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<sst xmlns="http://schemas.openxmlformats.org/spreadsheetml/2006/main" count="161" uniqueCount="82">
  <si>
    <t>MCDN ul. Lubelska 23</t>
  </si>
  <si>
    <t>LP.</t>
  </si>
  <si>
    <t>Nazwa Drukarki, mater. Ekspl.</t>
  </si>
  <si>
    <t>Rodzaj</t>
  </si>
  <si>
    <t>Ilość szt.</t>
  </si>
  <si>
    <t>Wartość netto</t>
  </si>
  <si>
    <t>HP LJ 1160</t>
  </si>
  <si>
    <t xml:space="preserve">TONER CZARNY  </t>
  </si>
  <si>
    <t>SAMSUNG ML 1520</t>
  </si>
  <si>
    <t>HP JL 2015</t>
  </si>
  <si>
    <t>KYOCERA  KM 2050 KX</t>
  </si>
  <si>
    <t>KYOCERA  KM 3050 KX</t>
  </si>
  <si>
    <t>SAMSUNG CLP 670 black</t>
  </si>
  <si>
    <t>SAMSUNG CLP 670 magenta</t>
  </si>
  <si>
    <t xml:space="preserve">TONER CZERWONY </t>
  </si>
  <si>
    <t>SAMSUNG CLP 670 cyjan</t>
  </si>
  <si>
    <t xml:space="preserve">TONER NIEBIESKI </t>
  </si>
  <si>
    <t>SAMSUNG CLP 670 yellow</t>
  </si>
  <si>
    <t xml:space="preserve">TONER ŻÓŁTY </t>
  </si>
  <si>
    <t>KONICA MINOLTA Magicolor 4750EN black</t>
  </si>
  <si>
    <t>KONICA MINOLTA Magicolor 4750EN magenta</t>
  </si>
  <si>
    <t>KONICA MINOLTA Magicolor 4750EN cyjan</t>
  </si>
  <si>
    <t>KONICA MINOLTA Magicolor 4750EN yellow</t>
  </si>
  <si>
    <t>LEXMARK C792de black</t>
  </si>
  <si>
    <t>LEXMARK C792de cyjan</t>
  </si>
  <si>
    <t>LEXMARK C792de magenta</t>
  </si>
  <si>
    <t>LEXMARK C792de yellow</t>
  </si>
  <si>
    <t>OKI MC562 dnw black</t>
  </si>
  <si>
    <t>OKI MC562 dnw yellow</t>
  </si>
  <si>
    <t>OKI MC562 dnw cyan</t>
  </si>
  <si>
    <t>OKI MC562 dnw magenta</t>
  </si>
  <si>
    <t>KYOCERA ECOSYS P2040dn</t>
  </si>
  <si>
    <t>BROTHER MFC-L2740DW</t>
  </si>
  <si>
    <t>BROTHER MFC-L2740DW BĘBEN</t>
  </si>
  <si>
    <t>BĘBEN</t>
  </si>
  <si>
    <t>RAZEM</t>
  </si>
  <si>
    <t>ODN Kraków</t>
  </si>
  <si>
    <t>HP 1020</t>
  </si>
  <si>
    <t>Kyocera Taskalfa 4002i</t>
  </si>
  <si>
    <t>pojemnik na zużyty toner</t>
  </si>
  <si>
    <t>Kyocera Ecosys P2040 dn</t>
  </si>
  <si>
    <t>Ksero Samsung K4300LX MultiXpress</t>
  </si>
  <si>
    <t>Samsung ProXpress C3060 FR</t>
  </si>
  <si>
    <t>toner czerwony</t>
  </si>
  <si>
    <t>toner żółty</t>
  </si>
  <si>
    <t>toner niebieski</t>
  </si>
  <si>
    <t>ODN Nowy Sącz</t>
  </si>
  <si>
    <t>OKI MC 562w</t>
  </si>
  <si>
    <t>Toner czarny</t>
  </si>
  <si>
    <t>Lexmark 460DN</t>
  </si>
  <si>
    <t>Bęben światłoczuły</t>
  </si>
  <si>
    <t>Kyocera Taskalfa 221</t>
  </si>
  <si>
    <t>Kyocera ECOSYS M2040dn</t>
  </si>
  <si>
    <t>ODN Tarnów</t>
  </si>
  <si>
    <t>Kyocera ECOSYS P2040 dw</t>
  </si>
  <si>
    <t>TONER CZARNY</t>
  </si>
  <si>
    <t>Lexmark E 460 dw</t>
  </si>
  <si>
    <t xml:space="preserve">Lexmark MS 410 dn </t>
  </si>
  <si>
    <t>Samsung SCX 4521F</t>
  </si>
  <si>
    <t>Samsung SLK4300LX</t>
  </si>
  <si>
    <t>ODN Oświęcim</t>
  </si>
  <si>
    <t>HP LJ1200</t>
  </si>
  <si>
    <t>HP LJ1018</t>
  </si>
  <si>
    <t>Drukarka Office Jet  J 4585</t>
  </si>
  <si>
    <t>TUSZ CZARNY</t>
  </si>
  <si>
    <t xml:space="preserve">TUSZ KOLOR </t>
  </si>
  <si>
    <t>SAMSUNG K 4300</t>
  </si>
  <si>
    <t xml:space="preserve">TONER CZARNY </t>
  </si>
  <si>
    <t>LEXMARK C792de</t>
  </si>
  <si>
    <t>TONER ŻÓŁTY</t>
  </si>
  <si>
    <t>Załącznik nr 2 do rozeznania rynku</t>
  </si>
  <si>
    <t>FORMULARZ CENOWY</t>
  </si>
  <si>
    <t>Cena jedn. Netto</t>
  </si>
  <si>
    <t>Wartość brutto</t>
  </si>
  <si>
    <t xml:space="preserve">Razem MCDN i Ośrodki </t>
  </si>
  <si>
    <t>Znak:WAO.271.7.19</t>
  </si>
  <si>
    <t xml:space="preserve">TONER CZARNY 
oryginalny OKI </t>
  </si>
  <si>
    <t xml:space="preserve">TONER ŻÓŁTY 
oryginalny OKI </t>
  </si>
  <si>
    <t xml:space="preserve">TONER NIEBIESKI 
oryginalny OKI </t>
  </si>
  <si>
    <t xml:space="preserve">TONER CZERWONY 
oryginalny OKI </t>
  </si>
  <si>
    <t>TONER CZARNY  
oryginalny</t>
  </si>
  <si>
    <t>TONER CZARNY  
oryginalny Kyocera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</si>
</sst>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8"/>
      <color theme="3"/>
      <name val="Calibri Light"/>
      <family val="2"/>
    </font>
    <font>
      <sz val="10"/>
      <color rgb="FF9C0006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32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left" vertical="center" wrapText="1"/>
    </xf>
    <xf numFmtId="164" fontId="0" fillId="34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wrapText="1"/>
    </xf>
    <xf numFmtId="0" fontId="2" fillId="34" borderId="10" xfId="0" applyFont="1" applyFill="1" applyBorder="1" applyAlignment="1">
      <alignment horizontal="left" vertical="center" wrapText="1"/>
    </xf>
    <xf numFmtId="0" fontId="32" fillId="34" borderId="10" xfId="0" applyFont="1" applyFill="1" applyBorder="1" applyAlignment="1">
      <alignment vertical="center" wrapText="1"/>
    </xf>
    <xf numFmtId="164" fontId="32" fillId="0" borderId="10" xfId="0" applyNumberFormat="1" applyFont="1" applyBorder="1" applyAlignment="1">
      <alignment wrapText="1"/>
    </xf>
    <xf numFmtId="0" fontId="0" fillId="34" borderId="10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 wrapText="1"/>
    </xf>
    <xf numFmtId="164" fontId="0" fillId="34" borderId="10" xfId="0" applyNumberFormat="1" applyFont="1" applyFill="1" applyBorder="1" applyAlignment="1">
      <alignment wrapText="1"/>
    </xf>
    <xf numFmtId="4" fontId="0" fillId="34" borderId="10" xfId="0" applyNumberFormat="1" applyFont="1" applyFill="1" applyBorder="1" applyAlignment="1">
      <alignment horizontal="center" vertical="center" wrapText="1"/>
    </xf>
    <xf numFmtId="164" fontId="32" fillId="34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left" wrapText="1"/>
    </xf>
    <xf numFmtId="164" fontId="37" fillId="0" borderId="10" xfId="0" applyNumberFormat="1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32" fillId="33" borderId="10" xfId="0" applyFont="1" applyFill="1" applyBorder="1" applyAlignment="1">
      <alignment wrapText="1"/>
    </xf>
    <xf numFmtId="164" fontId="0" fillId="0" borderId="10" xfId="0" applyNumberFormat="1" applyBorder="1" applyAlignment="1">
      <alignment wrapText="1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1">
      <selection activeCell="J35" sqref="J35"/>
    </sheetView>
  </sheetViews>
  <sheetFormatPr defaultColWidth="9.140625" defaultRowHeight="12.75"/>
  <cols>
    <col min="1" max="1" width="5.7109375" style="21" customWidth="1"/>
    <col min="2" max="2" width="31.8515625" style="1" customWidth="1"/>
    <col min="3" max="3" width="20.28125" style="1" customWidth="1"/>
    <col min="4" max="4" width="9.140625" style="21" customWidth="1"/>
    <col min="5" max="5" width="11.57421875" style="1" customWidth="1"/>
    <col min="6" max="6" width="13.8515625" style="1" customWidth="1"/>
    <col min="7" max="7" width="12.140625" style="1" customWidth="1"/>
    <col min="8" max="16384" width="9.140625" style="1" customWidth="1"/>
  </cols>
  <sheetData>
    <row r="1" spans="1:7" ht="12.75" customHeight="1">
      <c r="A1" s="26" t="s">
        <v>70</v>
      </c>
      <c r="B1" s="26"/>
      <c r="C1" s="26"/>
      <c r="D1" s="26"/>
      <c r="E1" s="26"/>
      <c r="F1" s="26"/>
      <c r="G1" s="26"/>
    </row>
    <row r="2" spans="1:7" ht="16.5" customHeight="1">
      <c r="A2" s="25" t="s">
        <v>75</v>
      </c>
      <c r="B2" s="25"/>
      <c r="C2" s="25"/>
      <c r="D2" s="25"/>
      <c r="E2" s="25"/>
      <c r="F2" s="25"/>
      <c r="G2" s="25"/>
    </row>
    <row r="3" spans="1:7" ht="12.75" customHeight="1">
      <c r="A3" s="24" t="s">
        <v>71</v>
      </c>
      <c r="B3" s="24"/>
      <c r="C3" s="24"/>
      <c r="D3" s="24"/>
      <c r="E3" s="24"/>
      <c r="F3" s="24"/>
      <c r="G3" s="24"/>
    </row>
    <row r="4" spans="1:7" ht="12.75" customHeight="1">
      <c r="A4" s="34" t="s">
        <v>0</v>
      </c>
      <c r="B4" s="34"/>
      <c r="C4" s="34"/>
      <c r="D4" s="34"/>
      <c r="E4" s="34"/>
      <c r="F4" s="34"/>
      <c r="G4" s="34"/>
    </row>
    <row r="5" spans="1:7" ht="25.5">
      <c r="A5" s="2" t="s">
        <v>1</v>
      </c>
      <c r="B5" s="2" t="s">
        <v>2</v>
      </c>
      <c r="C5" s="2" t="s">
        <v>3</v>
      </c>
      <c r="D5" s="2" t="s">
        <v>4</v>
      </c>
      <c r="E5" s="2" t="s">
        <v>72</v>
      </c>
      <c r="F5" s="2" t="s">
        <v>5</v>
      </c>
      <c r="G5" s="22" t="s">
        <v>73</v>
      </c>
    </row>
    <row r="6" spans="1:7" ht="12.75">
      <c r="A6" s="3">
        <v>1</v>
      </c>
      <c r="B6" s="4" t="s">
        <v>6</v>
      </c>
      <c r="C6" s="3" t="s">
        <v>7</v>
      </c>
      <c r="D6" s="3">
        <v>1</v>
      </c>
      <c r="E6" s="5"/>
      <c r="F6" s="6">
        <f>D6*E6</f>
        <v>0</v>
      </c>
      <c r="G6" s="23">
        <f>F6*1.23</f>
        <v>0</v>
      </c>
    </row>
    <row r="7" spans="1:7" ht="12.75">
      <c r="A7" s="3">
        <v>2</v>
      </c>
      <c r="B7" s="4" t="s">
        <v>8</v>
      </c>
      <c r="C7" s="3" t="s">
        <v>7</v>
      </c>
      <c r="D7" s="3">
        <v>1</v>
      </c>
      <c r="E7" s="5"/>
      <c r="F7" s="6">
        <f aca="true" t="shared" si="0" ref="F7:F29">D7*E7</f>
        <v>0</v>
      </c>
      <c r="G7" s="23">
        <f aca="true" t="shared" si="1" ref="G7:G29">F7*1.23</f>
        <v>0</v>
      </c>
    </row>
    <row r="8" spans="1:7" ht="12.75">
      <c r="A8" s="3">
        <v>3</v>
      </c>
      <c r="B8" s="4" t="s">
        <v>9</v>
      </c>
      <c r="C8" s="3" t="s">
        <v>7</v>
      </c>
      <c r="D8" s="3">
        <v>2</v>
      </c>
      <c r="E8" s="5"/>
      <c r="F8" s="6">
        <f t="shared" si="0"/>
        <v>0</v>
      </c>
      <c r="G8" s="23">
        <f t="shared" si="1"/>
        <v>0</v>
      </c>
    </row>
    <row r="9" spans="1:7" ht="12.75">
      <c r="A9" s="3">
        <v>4</v>
      </c>
      <c r="B9" s="4" t="s">
        <v>10</v>
      </c>
      <c r="C9" s="3" t="s">
        <v>7</v>
      </c>
      <c r="D9" s="3">
        <v>2</v>
      </c>
      <c r="E9" s="5"/>
      <c r="F9" s="6">
        <f t="shared" si="0"/>
        <v>0</v>
      </c>
      <c r="G9" s="23">
        <f t="shared" si="1"/>
        <v>0</v>
      </c>
    </row>
    <row r="10" spans="1:7" ht="25.5">
      <c r="A10" s="3">
        <v>5</v>
      </c>
      <c r="B10" s="4" t="s">
        <v>11</v>
      </c>
      <c r="C10" s="3" t="s">
        <v>81</v>
      </c>
      <c r="D10" s="3">
        <v>1</v>
      </c>
      <c r="E10" s="5"/>
      <c r="F10" s="6">
        <f t="shared" si="0"/>
        <v>0</v>
      </c>
      <c r="G10" s="23">
        <f t="shared" si="1"/>
        <v>0</v>
      </c>
    </row>
    <row r="11" spans="1:7" ht="12.75">
      <c r="A11" s="3">
        <v>6</v>
      </c>
      <c r="B11" s="4" t="s">
        <v>12</v>
      </c>
      <c r="C11" s="3" t="s">
        <v>7</v>
      </c>
      <c r="D11" s="3">
        <v>2</v>
      </c>
      <c r="E11" s="5"/>
      <c r="F11" s="6">
        <f t="shared" si="0"/>
        <v>0</v>
      </c>
      <c r="G11" s="23">
        <f t="shared" si="1"/>
        <v>0</v>
      </c>
    </row>
    <row r="12" spans="1:7" ht="12.75">
      <c r="A12" s="3">
        <v>7</v>
      </c>
      <c r="B12" s="4" t="s">
        <v>13</v>
      </c>
      <c r="C12" s="3" t="s">
        <v>14</v>
      </c>
      <c r="D12" s="3">
        <v>2</v>
      </c>
      <c r="E12" s="5"/>
      <c r="F12" s="6">
        <f t="shared" si="0"/>
        <v>0</v>
      </c>
      <c r="G12" s="23">
        <f t="shared" si="1"/>
        <v>0</v>
      </c>
    </row>
    <row r="13" spans="1:7" ht="12.75">
      <c r="A13" s="3">
        <v>8</v>
      </c>
      <c r="B13" s="4" t="s">
        <v>15</v>
      </c>
      <c r="C13" s="3" t="s">
        <v>16</v>
      </c>
      <c r="D13" s="3">
        <v>2</v>
      </c>
      <c r="E13" s="5"/>
      <c r="F13" s="6">
        <f t="shared" si="0"/>
        <v>0</v>
      </c>
      <c r="G13" s="23">
        <f t="shared" si="1"/>
        <v>0</v>
      </c>
    </row>
    <row r="14" spans="1:7" ht="12.75">
      <c r="A14" s="3">
        <v>9</v>
      </c>
      <c r="B14" s="4" t="s">
        <v>17</v>
      </c>
      <c r="C14" s="3" t="s">
        <v>18</v>
      </c>
      <c r="D14" s="3">
        <v>2</v>
      </c>
      <c r="E14" s="5"/>
      <c r="F14" s="6">
        <f t="shared" si="0"/>
        <v>0</v>
      </c>
      <c r="G14" s="23">
        <f t="shared" si="1"/>
        <v>0</v>
      </c>
    </row>
    <row r="15" spans="1:7" ht="25.5">
      <c r="A15" s="3">
        <v>10</v>
      </c>
      <c r="B15" s="4" t="s">
        <v>19</v>
      </c>
      <c r="C15" s="3" t="s">
        <v>7</v>
      </c>
      <c r="D15" s="3">
        <v>1</v>
      </c>
      <c r="E15" s="5"/>
      <c r="F15" s="6">
        <f t="shared" si="0"/>
        <v>0</v>
      </c>
      <c r="G15" s="23">
        <f t="shared" si="1"/>
        <v>0</v>
      </c>
    </row>
    <row r="16" spans="1:7" ht="25.5">
      <c r="A16" s="3">
        <v>11</v>
      </c>
      <c r="B16" s="4" t="s">
        <v>20</v>
      </c>
      <c r="C16" s="3" t="s">
        <v>14</v>
      </c>
      <c r="D16" s="3">
        <v>1</v>
      </c>
      <c r="E16" s="5"/>
      <c r="F16" s="6">
        <f t="shared" si="0"/>
        <v>0</v>
      </c>
      <c r="G16" s="23">
        <f t="shared" si="1"/>
        <v>0</v>
      </c>
    </row>
    <row r="17" spans="1:7" ht="25.5">
      <c r="A17" s="3">
        <v>12</v>
      </c>
      <c r="B17" s="4" t="s">
        <v>21</v>
      </c>
      <c r="C17" s="3" t="s">
        <v>16</v>
      </c>
      <c r="D17" s="3">
        <v>1</v>
      </c>
      <c r="E17" s="5"/>
      <c r="F17" s="6">
        <f t="shared" si="0"/>
        <v>0</v>
      </c>
      <c r="G17" s="23">
        <f t="shared" si="1"/>
        <v>0</v>
      </c>
    </row>
    <row r="18" spans="1:7" ht="25.5">
      <c r="A18" s="3">
        <v>13</v>
      </c>
      <c r="B18" s="4" t="s">
        <v>22</v>
      </c>
      <c r="C18" s="3" t="s">
        <v>18</v>
      </c>
      <c r="D18" s="3">
        <v>1</v>
      </c>
      <c r="E18" s="5"/>
      <c r="F18" s="6">
        <f t="shared" si="0"/>
        <v>0</v>
      </c>
      <c r="G18" s="23">
        <f t="shared" si="1"/>
        <v>0</v>
      </c>
    </row>
    <row r="19" spans="1:7" ht="12.75">
      <c r="A19" s="3">
        <v>14</v>
      </c>
      <c r="B19" s="7" t="s">
        <v>23</v>
      </c>
      <c r="C19" s="3" t="s">
        <v>7</v>
      </c>
      <c r="D19" s="3">
        <v>1</v>
      </c>
      <c r="E19" s="5"/>
      <c r="F19" s="6">
        <f t="shared" si="0"/>
        <v>0</v>
      </c>
      <c r="G19" s="23">
        <f t="shared" si="1"/>
        <v>0</v>
      </c>
    </row>
    <row r="20" spans="1:7" ht="12.75">
      <c r="A20" s="3">
        <v>15</v>
      </c>
      <c r="B20" s="7" t="s">
        <v>24</v>
      </c>
      <c r="C20" s="3" t="s">
        <v>16</v>
      </c>
      <c r="D20" s="3">
        <v>1</v>
      </c>
      <c r="E20" s="5"/>
      <c r="F20" s="6">
        <f t="shared" si="0"/>
        <v>0</v>
      </c>
      <c r="G20" s="23">
        <f t="shared" si="1"/>
        <v>0</v>
      </c>
    </row>
    <row r="21" spans="1:7" ht="12.75">
      <c r="A21" s="3">
        <v>16</v>
      </c>
      <c r="B21" s="7" t="s">
        <v>25</v>
      </c>
      <c r="C21" s="3" t="s">
        <v>14</v>
      </c>
      <c r="D21" s="3">
        <v>1</v>
      </c>
      <c r="E21" s="5"/>
      <c r="F21" s="6">
        <f t="shared" si="0"/>
        <v>0</v>
      </c>
      <c r="G21" s="23">
        <f t="shared" si="1"/>
        <v>0</v>
      </c>
    </row>
    <row r="22" spans="1:7" ht="12.75">
      <c r="A22" s="3">
        <v>17</v>
      </c>
      <c r="B22" s="7" t="s">
        <v>26</v>
      </c>
      <c r="C22" s="3" t="s">
        <v>18</v>
      </c>
      <c r="D22" s="3">
        <v>1</v>
      </c>
      <c r="E22" s="5"/>
      <c r="F22" s="6">
        <f t="shared" si="0"/>
        <v>0</v>
      </c>
      <c r="G22" s="23">
        <f t="shared" si="1"/>
        <v>0</v>
      </c>
    </row>
    <row r="23" spans="1:7" ht="25.5">
      <c r="A23" s="3">
        <v>18</v>
      </c>
      <c r="B23" s="8" t="s">
        <v>27</v>
      </c>
      <c r="C23" s="3" t="s">
        <v>76</v>
      </c>
      <c r="D23" s="3">
        <v>1</v>
      </c>
      <c r="E23" s="5"/>
      <c r="F23" s="6">
        <f t="shared" si="0"/>
        <v>0</v>
      </c>
      <c r="G23" s="23">
        <f t="shared" si="1"/>
        <v>0</v>
      </c>
    </row>
    <row r="24" spans="1:7" ht="25.5">
      <c r="A24" s="3">
        <v>19</v>
      </c>
      <c r="B24" s="8" t="s">
        <v>28</v>
      </c>
      <c r="C24" s="3" t="s">
        <v>77</v>
      </c>
      <c r="D24" s="3">
        <v>1</v>
      </c>
      <c r="E24" s="5"/>
      <c r="F24" s="6">
        <f t="shared" si="0"/>
        <v>0</v>
      </c>
      <c r="G24" s="23">
        <f t="shared" si="1"/>
        <v>0</v>
      </c>
    </row>
    <row r="25" spans="1:7" ht="25.5">
      <c r="A25" s="3">
        <v>20</v>
      </c>
      <c r="B25" s="8" t="s">
        <v>29</v>
      </c>
      <c r="C25" s="3" t="s">
        <v>78</v>
      </c>
      <c r="D25" s="3">
        <v>1</v>
      </c>
      <c r="E25" s="5"/>
      <c r="F25" s="6">
        <f t="shared" si="0"/>
        <v>0</v>
      </c>
      <c r="G25" s="23">
        <f t="shared" si="1"/>
        <v>0</v>
      </c>
    </row>
    <row r="26" spans="1:7" ht="25.5">
      <c r="A26" s="3">
        <v>21</v>
      </c>
      <c r="B26" s="8" t="s">
        <v>30</v>
      </c>
      <c r="C26" s="3" t="s">
        <v>79</v>
      </c>
      <c r="D26" s="3">
        <v>1</v>
      </c>
      <c r="E26" s="5"/>
      <c r="F26" s="6">
        <f t="shared" si="0"/>
        <v>0</v>
      </c>
      <c r="G26" s="23">
        <f t="shared" si="1"/>
        <v>0</v>
      </c>
    </row>
    <row r="27" spans="1:7" ht="25.5">
      <c r="A27" s="3">
        <v>22</v>
      </c>
      <c r="B27" s="8" t="s">
        <v>31</v>
      </c>
      <c r="C27" s="3" t="s">
        <v>80</v>
      </c>
      <c r="D27" s="3">
        <v>3</v>
      </c>
      <c r="E27" s="5"/>
      <c r="F27" s="6">
        <f t="shared" si="0"/>
        <v>0</v>
      </c>
      <c r="G27" s="23">
        <f t="shared" si="1"/>
        <v>0</v>
      </c>
    </row>
    <row r="28" spans="1:7" ht="12.75">
      <c r="A28" s="3">
        <v>23</v>
      </c>
      <c r="B28" s="8" t="s">
        <v>32</v>
      </c>
      <c r="C28" s="3" t="s">
        <v>7</v>
      </c>
      <c r="D28" s="3">
        <v>1</v>
      </c>
      <c r="E28" s="5"/>
      <c r="F28" s="6">
        <f t="shared" si="0"/>
        <v>0</v>
      </c>
      <c r="G28" s="23">
        <f t="shared" si="1"/>
        <v>0</v>
      </c>
    </row>
    <row r="29" spans="1:7" ht="12.75">
      <c r="A29" s="3">
        <v>24</v>
      </c>
      <c r="B29" s="8" t="s">
        <v>33</v>
      </c>
      <c r="C29" s="3" t="s">
        <v>34</v>
      </c>
      <c r="D29" s="3">
        <v>1</v>
      </c>
      <c r="E29" s="5"/>
      <c r="F29" s="6">
        <f t="shared" si="0"/>
        <v>0</v>
      </c>
      <c r="G29" s="23">
        <f t="shared" si="1"/>
        <v>0</v>
      </c>
    </row>
    <row r="30" spans="1:7" ht="12.75">
      <c r="A30" s="30" t="s">
        <v>35</v>
      </c>
      <c r="B30" s="30"/>
      <c r="C30" s="30"/>
      <c r="D30" s="30"/>
      <c r="E30" s="30"/>
      <c r="F30" s="9">
        <f>SUM(F6:F29)</f>
        <v>0</v>
      </c>
      <c r="G30" s="9">
        <f>SUM(G6:G29)</f>
        <v>0</v>
      </c>
    </row>
    <row r="31" spans="1:7" ht="25.5" customHeight="1">
      <c r="A31" s="27" t="s">
        <v>36</v>
      </c>
      <c r="B31" s="28"/>
      <c r="C31" s="28"/>
      <c r="D31" s="28"/>
      <c r="E31" s="28"/>
      <c r="F31" s="28"/>
      <c r="G31" s="29"/>
    </row>
    <row r="32" spans="1:7" ht="25.5">
      <c r="A32" s="2" t="s">
        <v>1</v>
      </c>
      <c r="B32" s="2" t="s">
        <v>2</v>
      </c>
      <c r="C32" s="2" t="s">
        <v>3</v>
      </c>
      <c r="D32" s="2" t="s">
        <v>4</v>
      </c>
      <c r="E32" s="2" t="s">
        <v>72</v>
      </c>
      <c r="F32" s="2" t="s">
        <v>5</v>
      </c>
      <c r="G32" s="22" t="s">
        <v>73</v>
      </c>
    </row>
    <row r="33" spans="1:7" ht="12.75">
      <c r="A33" s="10">
        <v>1</v>
      </c>
      <c r="B33" s="11" t="s">
        <v>37</v>
      </c>
      <c r="C33" s="3" t="s">
        <v>7</v>
      </c>
      <c r="D33" s="3">
        <v>2</v>
      </c>
      <c r="E33" s="5"/>
      <c r="F33" s="12">
        <f>D33*E33</f>
        <v>0</v>
      </c>
      <c r="G33" s="23">
        <f>F33*1.23</f>
        <v>0</v>
      </c>
    </row>
    <row r="34" spans="1:7" ht="12.75">
      <c r="A34" s="10">
        <v>2</v>
      </c>
      <c r="B34" s="11" t="s">
        <v>38</v>
      </c>
      <c r="C34" s="3" t="s">
        <v>7</v>
      </c>
      <c r="D34" s="3">
        <v>3</v>
      </c>
      <c r="E34" s="5"/>
      <c r="F34" s="12">
        <f aca="true" t="shared" si="2" ref="F34:F42">D34*E34</f>
        <v>0</v>
      </c>
      <c r="G34" s="23">
        <f aca="true" t="shared" si="3" ref="G34:G42">F34*1.23</f>
        <v>0</v>
      </c>
    </row>
    <row r="35" spans="1:7" ht="25.5">
      <c r="A35" s="10">
        <v>3</v>
      </c>
      <c r="B35" s="11" t="s">
        <v>38</v>
      </c>
      <c r="C35" s="13" t="s">
        <v>39</v>
      </c>
      <c r="D35" s="3">
        <v>1</v>
      </c>
      <c r="E35" s="5"/>
      <c r="F35" s="12">
        <f t="shared" si="2"/>
        <v>0</v>
      </c>
      <c r="G35" s="23">
        <f t="shared" si="3"/>
        <v>0</v>
      </c>
    </row>
    <row r="36" spans="1:7" ht="12.75">
      <c r="A36" s="10">
        <v>4</v>
      </c>
      <c r="B36" s="11" t="s">
        <v>40</v>
      </c>
      <c r="C36" s="3" t="s">
        <v>7</v>
      </c>
      <c r="D36" s="3">
        <v>3</v>
      </c>
      <c r="E36" s="5"/>
      <c r="F36" s="12">
        <f t="shared" si="2"/>
        <v>0</v>
      </c>
      <c r="G36" s="23">
        <f t="shared" si="3"/>
        <v>0</v>
      </c>
    </row>
    <row r="37" spans="1:7" ht="25.5">
      <c r="A37" s="10">
        <v>5</v>
      </c>
      <c r="B37" s="11" t="s">
        <v>41</v>
      </c>
      <c r="C37" s="3" t="s">
        <v>7</v>
      </c>
      <c r="D37" s="3">
        <v>2</v>
      </c>
      <c r="E37" s="5"/>
      <c r="F37" s="12">
        <f t="shared" si="2"/>
        <v>0</v>
      </c>
      <c r="G37" s="23">
        <f t="shared" si="3"/>
        <v>0</v>
      </c>
    </row>
    <row r="38" spans="1:7" ht="12.75">
      <c r="A38" s="10">
        <v>6</v>
      </c>
      <c r="B38" s="11" t="s">
        <v>42</v>
      </c>
      <c r="C38" s="3" t="s">
        <v>7</v>
      </c>
      <c r="D38" s="3">
        <v>1</v>
      </c>
      <c r="E38" s="5"/>
      <c r="F38" s="12">
        <f t="shared" si="2"/>
        <v>0</v>
      </c>
      <c r="G38" s="23">
        <f t="shared" si="3"/>
        <v>0</v>
      </c>
    </row>
    <row r="39" spans="1:7" ht="12.75">
      <c r="A39" s="10">
        <v>7</v>
      </c>
      <c r="B39" s="11" t="s">
        <v>42</v>
      </c>
      <c r="C39" s="13" t="s">
        <v>43</v>
      </c>
      <c r="D39" s="3">
        <v>1</v>
      </c>
      <c r="E39" s="5"/>
      <c r="F39" s="12">
        <f t="shared" si="2"/>
        <v>0</v>
      </c>
      <c r="G39" s="23">
        <f t="shared" si="3"/>
        <v>0</v>
      </c>
    </row>
    <row r="40" spans="1:7" ht="12.75">
      <c r="A40" s="10">
        <v>8</v>
      </c>
      <c r="B40" s="11" t="s">
        <v>42</v>
      </c>
      <c r="C40" s="13" t="s">
        <v>44</v>
      </c>
      <c r="D40" s="3">
        <v>1</v>
      </c>
      <c r="E40" s="5"/>
      <c r="F40" s="12">
        <f t="shared" si="2"/>
        <v>0</v>
      </c>
      <c r="G40" s="23">
        <f t="shared" si="3"/>
        <v>0</v>
      </c>
    </row>
    <row r="41" spans="1:7" ht="12.75">
      <c r="A41" s="10">
        <v>9</v>
      </c>
      <c r="B41" s="11" t="s">
        <v>42</v>
      </c>
      <c r="C41" s="13" t="s">
        <v>45</v>
      </c>
      <c r="D41" s="3">
        <v>1</v>
      </c>
      <c r="E41" s="5"/>
      <c r="F41" s="12">
        <f t="shared" si="2"/>
        <v>0</v>
      </c>
      <c r="G41" s="23">
        <f t="shared" si="3"/>
        <v>0</v>
      </c>
    </row>
    <row r="42" spans="1:7" ht="25.5">
      <c r="A42" s="10">
        <v>10</v>
      </c>
      <c r="B42" s="11" t="s">
        <v>42</v>
      </c>
      <c r="C42" s="13" t="s">
        <v>39</v>
      </c>
      <c r="D42" s="3">
        <v>1</v>
      </c>
      <c r="E42" s="5"/>
      <c r="F42" s="12">
        <f t="shared" si="2"/>
        <v>0</v>
      </c>
      <c r="G42" s="23">
        <f t="shared" si="3"/>
        <v>0</v>
      </c>
    </row>
    <row r="43" spans="1:7" ht="12.75">
      <c r="A43" s="33" t="s">
        <v>35</v>
      </c>
      <c r="B43" s="33"/>
      <c r="C43" s="33"/>
      <c r="D43" s="33"/>
      <c r="E43" s="33"/>
      <c r="F43" s="14">
        <f>SUM(F33:F42)</f>
        <v>0</v>
      </c>
      <c r="G43" s="9">
        <f>SUM(G33:G42)</f>
        <v>0</v>
      </c>
    </row>
    <row r="44" spans="1:7" ht="12.75" customHeight="1">
      <c r="A44" s="27" t="s">
        <v>46</v>
      </c>
      <c r="B44" s="28"/>
      <c r="C44" s="28"/>
      <c r="D44" s="28"/>
      <c r="E44" s="28"/>
      <c r="F44" s="28"/>
      <c r="G44" s="29"/>
    </row>
    <row r="45" spans="1:7" ht="25.5">
      <c r="A45" s="2" t="s">
        <v>1</v>
      </c>
      <c r="B45" s="2" t="s">
        <v>2</v>
      </c>
      <c r="C45" s="2" t="s">
        <v>3</v>
      </c>
      <c r="D45" s="2" t="s">
        <v>4</v>
      </c>
      <c r="E45" s="2" t="s">
        <v>72</v>
      </c>
      <c r="F45" s="2" t="s">
        <v>5</v>
      </c>
      <c r="G45" s="22" t="s">
        <v>73</v>
      </c>
    </row>
    <row r="46" spans="1:7" ht="25.5">
      <c r="A46" s="10">
        <v>1</v>
      </c>
      <c r="B46" s="11" t="s">
        <v>47</v>
      </c>
      <c r="C46" s="3" t="s">
        <v>76</v>
      </c>
      <c r="D46" s="3">
        <v>3</v>
      </c>
      <c r="E46" s="5"/>
      <c r="F46" s="12">
        <f>D46*E46</f>
        <v>0</v>
      </c>
      <c r="G46" s="23">
        <f>F46*1.23</f>
        <v>0</v>
      </c>
    </row>
    <row r="47" spans="1:7" ht="25.5">
      <c r="A47" s="10">
        <v>2</v>
      </c>
      <c r="B47" s="11" t="s">
        <v>47</v>
      </c>
      <c r="C47" s="3" t="s">
        <v>77</v>
      </c>
      <c r="D47" s="3">
        <v>2</v>
      </c>
      <c r="E47" s="5"/>
      <c r="F47" s="12">
        <f aca="true" t="shared" si="4" ref="F47:F53">D47*E47</f>
        <v>0</v>
      </c>
      <c r="G47" s="23">
        <f aca="true" t="shared" si="5" ref="G47:G53">F47*1.23</f>
        <v>0</v>
      </c>
    </row>
    <row r="48" spans="1:7" ht="25.5">
      <c r="A48" s="10">
        <v>3</v>
      </c>
      <c r="B48" s="11" t="s">
        <v>47</v>
      </c>
      <c r="C48" s="3" t="s">
        <v>78</v>
      </c>
      <c r="D48" s="3">
        <v>2</v>
      </c>
      <c r="E48" s="5"/>
      <c r="F48" s="12">
        <f t="shared" si="4"/>
        <v>0</v>
      </c>
      <c r="G48" s="23">
        <f t="shared" si="5"/>
        <v>0</v>
      </c>
    </row>
    <row r="49" spans="1:7" ht="25.5">
      <c r="A49" s="10">
        <v>4</v>
      </c>
      <c r="B49" s="11" t="s">
        <v>47</v>
      </c>
      <c r="C49" s="3" t="s">
        <v>79</v>
      </c>
      <c r="D49" s="3">
        <v>2</v>
      </c>
      <c r="E49" s="5"/>
      <c r="F49" s="12">
        <f t="shared" si="4"/>
        <v>0</v>
      </c>
      <c r="G49" s="23">
        <f t="shared" si="5"/>
        <v>0</v>
      </c>
    </row>
    <row r="50" spans="1:7" ht="12.75">
      <c r="A50" s="10">
        <v>5</v>
      </c>
      <c r="B50" s="11" t="s">
        <v>49</v>
      </c>
      <c r="C50" s="3" t="s">
        <v>50</v>
      </c>
      <c r="D50" s="3">
        <v>2</v>
      </c>
      <c r="E50" s="5"/>
      <c r="F50" s="12">
        <f t="shared" si="4"/>
        <v>0</v>
      </c>
      <c r="G50" s="23">
        <f t="shared" si="5"/>
        <v>0</v>
      </c>
    </row>
    <row r="51" spans="1:7" ht="12.75">
      <c r="A51" s="10">
        <v>6</v>
      </c>
      <c r="B51" s="11" t="s">
        <v>49</v>
      </c>
      <c r="C51" s="3" t="s">
        <v>48</v>
      </c>
      <c r="D51" s="3">
        <v>2</v>
      </c>
      <c r="E51" s="5"/>
      <c r="F51" s="12">
        <f t="shared" si="4"/>
        <v>0</v>
      </c>
      <c r="G51" s="23">
        <f t="shared" si="5"/>
        <v>0</v>
      </c>
    </row>
    <row r="52" spans="1:7" ht="12.75">
      <c r="A52" s="10">
        <v>7</v>
      </c>
      <c r="B52" s="11" t="s">
        <v>51</v>
      </c>
      <c r="C52" s="3" t="s">
        <v>48</v>
      </c>
      <c r="D52" s="3">
        <v>2</v>
      </c>
      <c r="E52" s="5"/>
      <c r="F52" s="12">
        <f t="shared" si="4"/>
        <v>0</v>
      </c>
      <c r="G52" s="23">
        <f t="shared" si="5"/>
        <v>0</v>
      </c>
    </row>
    <row r="53" spans="1:7" ht="12.75">
      <c r="A53" s="10">
        <v>8</v>
      </c>
      <c r="B53" s="11" t="s">
        <v>52</v>
      </c>
      <c r="C53" s="3" t="s">
        <v>48</v>
      </c>
      <c r="D53" s="3">
        <v>2</v>
      </c>
      <c r="E53" s="5"/>
      <c r="F53" s="12">
        <f t="shared" si="4"/>
        <v>0</v>
      </c>
      <c r="G53" s="23">
        <f t="shared" si="5"/>
        <v>0</v>
      </c>
    </row>
    <row r="54" spans="1:7" ht="12.75">
      <c r="A54" s="30" t="s">
        <v>35</v>
      </c>
      <c r="B54" s="30"/>
      <c r="C54" s="30"/>
      <c r="D54" s="30"/>
      <c r="E54" s="30"/>
      <c r="F54" s="14">
        <f>SUM(F46:F53)</f>
        <v>0</v>
      </c>
      <c r="G54" s="9">
        <f>SUM(G46:G53)</f>
        <v>0</v>
      </c>
    </row>
    <row r="55" spans="1:7" ht="12.75" customHeight="1">
      <c r="A55" s="27" t="s">
        <v>53</v>
      </c>
      <c r="B55" s="28"/>
      <c r="C55" s="28"/>
      <c r="D55" s="28"/>
      <c r="E55" s="28"/>
      <c r="F55" s="28"/>
      <c r="G55" s="29"/>
    </row>
    <row r="56" spans="1:7" ht="25.5">
      <c r="A56" s="2" t="s">
        <v>1</v>
      </c>
      <c r="B56" s="2" t="s">
        <v>2</v>
      </c>
      <c r="C56" s="2" t="s">
        <v>3</v>
      </c>
      <c r="D56" s="2" t="s">
        <v>4</v>
      </c>
      <c r="E56" s="2" t="s">
        <v>72</v>
      </c>
      <c r="F56" s="2" t="s">
        <v>5</v>
      </c>
      <c r="G56" s="22" t="s">
        <v>73</v>
      </c>
    </row>
    <row r="57" spans="1:7" ht="12.75">
      <c r="A57" s="10">
        <v>1</v>
      </c>
      <c r="B57" s="15" t="s">
        <v>54</v>
      </c>
      <c r="C57" s="16" t="s">
        <v>55</v>
      </c>
      <c r="D57" s="17">
        <v>3</v>
      </c>
      <c r="E57" s="5"/>
      <c r="F57" s="12">
        <f>D57*E57</f>
        <v>0</v>
      </c>
      <c r="G57" s="23">
        <f>F57*1.23</f>
        <v>0</v>
      </c>
    </row>
    <row r="58" spans="1:7" ht="12.75">
      <c r="A58" s="10">
        <v>2</v>
      </c>
      <c r="B58" s="18" t="s">
        <v>56</v>
      </c>
      <c r="C58" s="16" t="s">
        <v>55</v>
      </c>
      <c r="D58" s="17">
        <v>2</v>
      </c>
      <c r="E58" s="5"/>
      <c r="F58" s="12">
        <f>D58*E58</f>
        <v>0</v>
      </c>
      <c r="G58" s="23">
        <f>F58*1.23</f>
        <v>0</v>
      </c>
    </row>
    <row r="59" spans="1:7" ht="12.75">
      <c r="A59" s="10">
        <v>3</v>
      </c>
      <c r="B59" s="18" t="s">
        <v>57</v>
      </c>
      <c r="C59" s="16" t="s">
        <v>55</v>
      </c>
      <c r="D59" s="17">
        <v>1</v>
      </c>
      <c r="E59" s="5"/>
      <c r="F59" s="12">
        <f>D59*E59</f>
        <v>0</v>
      </c>
      <c r="G59" s="23">
        <f>F59*1.23</f>
        <v>0</v>
      </c>
    </row>
    <row r="60" spans="1:7" ht="12.75">
      <c r="A60" s="10">
        <v>4</v>
      </c>
      <c r="B60" s="18" t="s">
        <v>58</v>
      </c>
      <c r="C60" s="16" t="s">
        <v>55</v>
      </c>
      <c r="D60" s="17">
        <v>2</v>
      </c>
      <c r="E60" s="5"/>
      <c r="F60" s="12">
        <f>D60*E60</f>
        <v>0</v>
      </c>
      <c r="G60" s="23">
        <f>F60*1.23</f>
        <v>0</v>
      </c>
    </row>
    <row r="61" spans="1:7" ht="12.75">
      <c r="A61" s="10">
        <v>5</v>
      </c>
      <c r="B61" s="15" t="s">
        <v>59</v>
      </c>
      <c r="C61" s="16" t="s">
        <v>55</v>
      </c>
      <c r="D61" s="17">
        <v>1</v>
      </c>
      <c r="E61" s="5"/>
      <c r="F61" s="12">
        <f>D61*E61</f>
        <v>0</v>
      </c>
      <c r="G61" s="23">
        <f>F61*1.23</f>
        <v>0</v>
      </c>
    </row>
    <row r="62" spans="1:7" ht="12.75">
      <c r="A62" s="30" t="s">
        <v>35</v>
      </c>
      <c r="B62" s="30"/>
      <c r="C62" s="30"/>
      <c r="D62" s="30"/>
      <c r="E62" s="30"/>
      <c r="F62" s="14">
        <f>SUM(F57:F61)</f>
        <v>0</v>
      </c>
      <c r="G62" s="23">
        <f>SUM(G57:G61)</f>
        <v>0</v>
      </c>
    </row>
    <row r="63" spans="1:7" ht="12.75" customHeight="1">
      <c r="A63" s="27" t="s">
        <v>60</v>
      </c>
      <c r="B63" s="28"/>
      <c r="C63" s="28"/>
      <c r="D63" s="28"/>
      <c r="E63" s="28"/>
      <c r="F63" s="28"/>
      <c r="G63" s="29"/>
    </row>
    <row r="64" spans="1:7" ht="25.5">
      <c r="A64" s="2" t="s">
        <v>1</v>
      </c>
      <c r="B64" s="2" t="s">
        <v>2</v>
      </c>
      <c r="C64" s="2" t="s">
        <v>3</v>
      </c>
      <c r="D64" s="2" t="s">
        <v>4</v>
      </c>
      <c r="E64" s="2" t="s">
        <v>72</v>
      </c>
      <c r="F64" s="2" t="s">
        <v>5</v>
      </c>
      <c r="G64" s="22" t="s">
        <v>73</v>
      </c>
    </row>
    <row r="65" spans="1:7" ht="12.75">
      <c r="A65" s="10">
        <v>1</v>
      </c>
      <c r="B65" s="4" t="s">
        <v>61</v>
      </c>
      <c r="C65" s="3" t="s">
        <v>7</v>
      </c>
      <c r="D65" s="3">
        <v>2</v>
      </c>
      <c r="E65" s="3"/>
      <c r="F65" s="6">
        <f>E65*D65</f>
        <v>0</v>
      </c>
      <c r="G65" s="23">
        <f>F65*1.23</f>
        <v>0</v>
      </c>
    </row>
    <row r="66" spans="1:7" ht="12.75">
      <c r="A66" s="10">
        <v>2</v>
      </c>
      <c r="B66" s="4" t="s">
        <v>62</v>
      </c>
      <c r="C66" s="3" t="s">
        <v>7</v>
      </c>
      <c r="D66" s="3">
        <v>6</v>
      </c>
      <c r="E66" s="3"/>
      <c r="F66" s="6">
        <f aca="true" t="shared" si="6" ref="F66:F73">E66*D66</f>
        <v>0</v>
      </c>
      <c r="G66" s="23">
        <f aca="true" t="shared" si="7" ref="G66:G73">F66*1.23</f>
        <v>0</v>
      </c>
    </row>
    <row r="67" spans="1:7" ht="12.75">
      <c r="A67" s="10">
        <v>3</v>
      </c>
      <c r="B67" s="4" t="s">
        <v>63</v>
      </c>
      <c r="C67" s="3" t="s">
        <v>64</v>
      </c>
      <c r="D67" s="3">
        <v>1</v>
      </c>
      <c r="E67" s="3"/>
      <c r="F67" s="6">
        <f t="shared" si="6"/>
        <v>0</v>
      </c>
      <c r="G67" s="23">
        <f t="shared" si="7"/>
        <v>0</v>
      </c>
    </row>
    <row r="68" spans="1:7" ht="12.75">
      <c r="A68" s="10">
        <v>4</v>
      </c>
      <c r="B68" s="4" t="s">
        <v>63</v>
      </c>
      <c r="C68" s="3" t="s">
        <v>65</v>
      </c>
      <c r="D68" s="3">
        <v>1</v>
      </c>
      <c r="E68" s="3"/>
      <c r="F68" s="6">
        <f t="shared" si="6"/>
        <v>0</v>
      </c>
      <c r="G68" s="23">
        <f t="shared" si="7"/>
        <v>0</v>
      </c>
    </row>
    <row r="69" spans="1:7" ht="12.75">
      <c r="A69" s="10">
        <v>5</v>
      </c>
      <c r="B69" s="19" t="s">
        <v>66</v>
      </c>
      <c r="C69" s="3" t="s">
        <v>67</v>
      </c>
      <c r="D69" s="3">
        <v>5</v>
      </c>
      <c r="E69" s="3"/>
      <c r="F69" s="6">
        <f t="shared" si="6"/>
        <v>0</v>
      </c>
      <c r="G69" s="23">
        <f t="shared" si="7"/>
        <v>0</v>
      </c>
    </row>
    <row r="70" spans="1:7" ht="12.75">
      <c r="A70" s="10">
        <v>6</v>
      </c>
      <c r="B70" s="19" t="s">
        <v>68</v>
      </c>
      <c r="C70" s="3" t="s">
        <v>7</v>
      </c>
      <c r="D70" s="3">
        <v>1</v>
      </c>
      <c r="E70" s="3"/>
      <c r="F70" s="6">
        <f t="shared" si="6"/>
        <v>0</v>
      </c>
      <c r="G70" s="23">
        <f t="shared" si="7"/>
        <v>0</v>
      </c>
    </row>
    <row r="71" spans="1:7" ht="12.75">
      <c r="A71" s="10">
        <v>7</v>
      </c>
      <c r="B71" s="19" t="s">
        <v>68</v>
      </c>
      <c r="C71" s="3" t="s">
        <v>14</v>
      </c>
      <c r="D71" s="3">
        <v>1</v>
      </c>
      <c r="E71" s="3"/>
      <c r="F71" s="6">
        <f t="shared" si="6"/>
        <v>0</v>
      </c>
      <c r="G71" s="23">
        <f t="shared" si="7"/>
        <v>0</v>
      </c>
    </row>
    <row r="72" spans="1:7" ht="12.75">
      <c r="A72" s="10">
        <v>8</v>
      </c>
      <c r="B72" s="19" t="s">
        <v>68</v>
      </c>
      <c r="C72" s="3" t="s">
        <v>16</v>
      </c>
      <c r="D72" s="3">
        <v>1</v>
      </c>
      <c r="E72" s="3"/>
      <c r="F72" s="6">
        <f t="shared" si="6"/>
        <v>0</v>
      </c>
      <c r="G72" s="23">
        <f t="shared" si="7"/>
        <v>0</v>
      </c>
    </row>
    <row r="73" spans="1:7" ht="12.75">
      <c r="A73" s="10">
        <v>9</v>
      </c>
      <c r="B73" s="19" t="s">
        <v>68</v>
      </c>
      <c r="C73" s="3" t="s">
        <v>69</v>
      </c>
      <c r="D73" s="3">
        <v>1</v>
      </c>
      <c r="E73" s="3"/>
      <c r="F73" s="6">
        <f t="shared" si="6"/>
        <v>0</v>
      </c>
      <c r="G73" s="23">
        <f t="shared" si="7"/>
        <v>0</v>
      </c>
    </row>
    <row r="74" spans="1:7" ht="12.75">
      <c r="A74" s="31" t="s">
        <v>35</v>
      </c>
      <c r="B74" s="31"/>
      <c r="C74" s="31"/>
      <c r="D74" s="31"/>
      <c r="E74" s="31"/>
      <c r="F74" s="9">
        <f>SUM(F65:F73)</f>
        <v>0</v>
      </c>
      <c r="G74" s="9">
        <f>SUM(G65:G73)</f>
        <v>0</v>
      </c>
    </row>
    <row r="75" spans="1:7" ht="15.75">
      <c r="A75" s="32" t="s">
        <v>74</v>
      </c>
      <c r="B75" s="32"/>
      <c r="C75" s="32"/>
      <c r="D75" s="32"/>
      <c r="E75" s="32"/>
      <c r="F75" s="20">
        <f>F30+F43+F54+F62+F74</f>
        <v>0</v>
      </c>
      <c r="G75" s="20">
        <f>G30+G43+G54+G62+G74</f>
        <v>0</v>
      </c>
    </row>
  </sheetData>
  <sheetProtection/>
  <mergeCells count="14">
    <mergeCell ref="A74:E74"/>
    <mergeCell ref="A75:E75"/>
    <mergeCell ref="A30:E30"/>
    <mergeCell ref="A43:E43"/>
    <mergeCell ref="A31:G31"/>
    <mergeCell ref="A4:G4"/>
    <mergeCell ref="A3:G3"/>
    <mergeCell ref="A2:G2"/>
    <mergeCell ref="A1:G1"/>
    <mergeCell ref="A63:G63"/>
    <mergeCell ref="A55:G55"/>
    <mergeCell ref="A44:G44"/>
    <mergeCell ref="A54:E54"/>
    <mergeCell ref="A62:E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ARTUR</cp:lastModifiedBy>
  <dcterms:created xsi:type="dcterms:W3CDTF">2019-06-04T12:44:29Z</dcterms:created>
  <dcterms:modified xsi:type="dcterms:W3CDTF">2019-06-17T05:51:44Z</dcterms:modified>
  <cp:category/>
  <cp:version/>
  <cp:contentType/>
  <cp:contentStatus/>
</cp:coreProperties>
</file>