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zapotrzebowania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<sst xmlns="http://schemas.openxmlformats.org/spreadsheetml/2006/main" count="59" uniqueCount="43">
  <si>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Lp.</t>
  </si>
  <si>
    <t>Rodzaj przesyłki</t>
  </si>
  <si>
    <t>Cena jedn. netto</t>
  </si>
  <si>
    <t>1.</t>
  </si>
  <si>
    <t>2.</t>
  </si>
  <si>
    <t>3.</t>
  </si>
  <si>
    <t>4.</t>
  </si>
  <si>
    <t>5.</t>
  </si>
  <si>
    <t>6.</t>
  </si>
  <si>
    <t>7.</t>
  </si>
  <si>
    <t>Przesyłki rejestrowane niebędące przesyłkami najszybszej kategorii ze zwrotnym potwierdzeniem odbioru w obrocie krajowym (polecone ZPO, ekonomiczne)</t>
  </si>
  <si>
    <t>do 50 g</t>
  </si>
  <si>
    <t>501 g -1000 g</t>
  </si>
  <si>
    <t>101 g - 350 g</t>
  </si>
  <si>
    <t>51g -100 g</t>
  </si>
  <si>
    <t>351g - 500 g</t>
  </si>
  <si>
    <t>Przesyłki rejestrowane niebędące przesyłkami najszybszej kategorii w obrocie krajowym (polecone ekonomiczne)</t>
  </si>
  <si>
    <t>Przesyłki rejestrowane  najszybszej kategorii w obrocie krajowym (polecone priorytetowe)</t>
  </si>
  <si>
    <t>Przesyłki rejestrowane najszybszej kategorii ze zwrotnym potwierdzeniem odbioru w obrocie krajowym (polecone  ZPO, priorytetowe)</t>
  </si>
  <si>
    <t>Przesyłki nierejestrowane, niebędące przesyłkami najszybszej kategorii w obrocie krajowym (zwykłe ekonomiczne)</t>
  </si>
  <si>
    <t>Przesyłki nierejestrowane najszybszej kategorii w obrocie krajowym (zwykłe priorytetowe)</t>
  </si>
  <si>
    <t>Przesyłki listowe polecone priorytetowe w obrocie zagranicznym (Strefa A-Europa łącznie  z Cyprem,Rosją i Izraelem)</t>
  </si>
  <si>
    <t xml:space="preserve">Wartość netto </t>
  </si>
  <si>
    <t xml:space="preserve">Razem </t>
  </si>
  <si>
    <t xml:space="preserve">Stawka podatku VAT  </t>
  </si>
  <si>
    <t xml:space="preserve">Wartość brutto           </t>
  </si>
  <si>
    <t>gabaryt L do 2000g ponad wymiar C4</t>
  </si>
  <si>
    <t>gabaryt M do 1000g max koperta C4</t>
  </si>
  <si>
    <t>gabaryt S do 500g    max kopeta C5</t>
  </si>
  <si>
    <t>gabaryt S do 500g max koperta C5</t>
  </si>
  <si>
    <t>Załącznik nr 2</t>
  </si>
  <si>
    <t xml:space="preserve">Formularz cenowy  </t>
  </si>
  <si>
    <t>…………………………………</t>
  </si>
  <si>
    <t>………………………………</t>
  </si>
  <si>
    <t>podpis Wykonawcy/osoby upoważnionej</t>
  </si>
  <si>
    <t>Prognozowana liczba przesyłek  od 03.01.2022r.   do 31.12.2023r.</t>
  </si>
  <si>
    <t>Znak sprawy: WAO.240.1.21</t>
  </si>
  <si>
    <t>"Świadczenie usług pocztowych dla Małopolskiego Centrum Doskonalenia Nauczycieli"</t>
  </si>
  <si>
    <t>Formaty przesyłek:</t>
  </si>
  <si>
    <t>1. gabaryt S do  500g - max wymiar koperty C5 162x229x20 (mm)            ………………………………….</t>
  </si>
  <si>
    <t>2. gabaryt M do 1000g - max wymiar koperty C4 229x324x20(mm)</t>
  </si>
  <si>
    <t>3. gabaryt L do 2000g - ponad wymiar koperty C4: suma wymiarów nie może przekroczyć 900 mm, przy czym długość nie może być większa niż 600 (mm)</t>
  </si>
  <si>
    <t>miejscowość, data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</si>
</sst>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wrapText="1"/>
    </xf>
    <xf numFmtId="0" fontId="50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/>
    </xf>
    <xf numFmtId="0" fontId="25" fillId="0" borderId="19" xfId="0" applyFont="1" applyBorder="1" applyAlignment="1">
      <alignment horizontal="center"/>
    </xf>
    <xf numFmtId="4" fontId="26" fillId="0" borderId="20" xfId="0" applyNumberFormat="1" applyFont="1" applyBorder="1" applyAlignment="1">
      <alignment horizontal="right"/>
    </xf>
    <xf numFmtId="4" fontId="26" fillId="0" borderId="21" xfId="0" applyNumberFormat="1" applyFont="1" applyBorder="1" applyAlignment="1">
      <alignment horizontal="right"/>
    </xf>
    <xf numFmtId="4" fontId="52" fillId="0" borderId="22" xfId="0" applyNumberFormat="1" applyFont="1" applyBorder="1" applyAlignment="1">
      <alignment horizontal="right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44" fontId="26" fillId="0" borderId="26" xfId="0" applyNumberFormat="1" applyFont="1" applyBorder="1" applyAlignment="1">
      <alignment horizontal="right"/>
    </xf>
    <xf numFmtId="4" fontId="26" fillId="0" borderId="26" xfId="0" applyNumberFormat="1" applyFont="1" applyBorder="1" applyAlignment="1">
      <alignment horizontal="right"/>
    </xf>
    <xf numFmtId="4" fontId="52" fillId="0" borderId="27" xfId="0" applyNumberFormat="1" applyFont="1" applyBorder="1" applyAlignment="1">
      <alignment horizontal="right"/>
    </xf>
    <xf numFmtId="0" fontId="51" fillId="0" borderId="25" xfId="0" applyFont="1" applyBorder="1" applyAlignment="1">
      <alignment horizontal="left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 wrapText="1"/>
    </xf>
    <xf numFmtId="0" fontId="51" fillId="0" borderId="30" xfId="0" applyFont="1" applyBorder="1" applyAlignment="1">
      <alignment horizontal="center" vertical="center"/>
    </xf>
    <xf numFmtId="4" fontId="26" fillId="0" borderId="31" xfId="0" applyNumberFormat="1" applyFont="1" applyBorder="1" applyAlignment="1">
      <alignment horizontal="right"/>
    </xf>
    <xf numFmtId="4" fontId="52" fillId="0" borderId="32" xfId="0" applyNumberFormat="1" applyFont="1" applyBorder="1" applyAlignment="1">
      <alignment horizontal="right"/>
    </xf>
    <xf numFmtId="4" fontId="52" fillId="0" borderId="33" xfId="0" applyNumberFormat="1" applyFont="1" applyBorder="1" applyAlignment="1">
      <alignment horizontal="right"/>
    </xf>
    <xf numFmtId="0" fontId="47" fillId="0" borderId="18" xfId="0" applyFont="1" applyBorder="1" applyAlignment="1">
      <alignment vertical="center" wrapText="1"/>
    </xf>
    <xf numFmtId="0" fontId="47" fillId="0" borderId="24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29" xfId="0" applyFont="1" applyBorder="1" applyAlignment="1">
      <alignment horizontal="left" vertical="center" wrapText="1"/>
    </xf>
    <xf numFmtId="0" fontId="51" fillId="0" borderId="3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4" fontId="26" fillId="0" borderId="35" xfId="0" applyNumberFormat="1" applyFont="1" applyBorder="1" applyAlignment="1">
      <alignment horizontal="right"/>
    </xf>
    <xf numFmtId="4" fontId="52" fillId="0" borderId="36" xfId="0" applyNumberFormat="1" applyFont="1" applyBorder="1" applyAlignment="1">
      <alignment horizontal="right"/>
    </xf>
    <xf numFmtId="0" fontId="47" fillId="0" borderId="34" xfId="0" applyFont="1" applyBorder="1" applyAlignment="1">
      <alignment horizontal="left" vertical="center" wrapText="1"/>
    </xf>
    <xf numFmtId="4" fontId="52" fillId="0" borderId="26" xfId="0" applyNumberFormat="1" applyFont="1" applyBorder="1" applyAlignment="1">
      <alignment horizontal="right"/>
    </xf>
    <xf numFmtId="0" fontId="47" fillId="0" borderId="3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4" fontId="26" fillId="0" borderId="15" xfId="0" applyNumberFormat="1" applyFont="1" applyBorder="1" applyAlignment="1">
      <alignment horizontal="right"/>
    </xf>
    <xf numFmtId="4" fontId="52" fillId="0" borderId="31" xfId="0" applyNumberFormat="1" applyFont="1" applyBorder="1" applyAlignment="1">
      <alignment horizontal="right"/>
    </xf>
    <xf numFmtId="0" fontId="51" fillId="0" borderId="38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/>
    </xf>
    <xf numFmtId="4" fontId="26" fillId="0" borderId="39" xfId="0" applyNumberFormat="1" applyFont="1" applyBorder="1" applyAlignment="1">
      <alignment horizontal="right"/>
    </xf>
    <xf numFmtId="4" fontId="26" fillId="0" borderId="40" xfId="0" applyNumberFormat="1" applyFont="1" applyBorder="1" applyAlignment="1">
      <alignment horizontal="right"/>
    </xf>
    <xf numFmtId="4" fontId="52" fillId="0" borderId="39" xfId="0" applyNumberFormat="1" applyFont="1" applyBorder="1" applyAlignment="1">
      <alignment horizontal="right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4" fontId="29" fillId="0" borderId="15" xfId="0" applyNumberFormat="1" applyFont="1" applyBorder="1" applyAlignment="1">
      <alignment horizontal="right" vertical="center"/>
    </xf>
    <xf numFmtId="4" fontId="29" fillId="0" borderId="16" xfId="0" applyNumberFormat="1" applyFont="1" applyBorder="1" applyAlignment="1">
      <alignment horizontal="right" vertical="center"/>
    </xf>
    <xf numFmtId="4" fontId="30" fillId="0" borderId="41" xfId="0" applyNumberFormat="1" applyFont="1" applyBorder="1" applyAlignment="1">
      <alignment horizontal="right" vertical="center"/>
    </xf>
    <xf numFmtId="4" fontId="49" fillId="0" borderId="16" xfId="0" applyNumberFormat="1" applyFont="1" applyBorder="1" applyAlignment="1">
      <alignment horizontal="right" vertical="center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3"/>
  <sheetViews>
    <sheetView tabSelected="1" zoomScalePageLayoutView="0" workbookViewId="0" topLeftCell="A20">
      <selection activeCell="F57" sqref="F57:H57"/>
    </sheetView>
  </sheetViews>
  <sheetFormatPr defaultColWidth="8.796875" defaultRowHeight="14.25"/>
  <cols>
    <col min="1" max="1" width="2.09765625" style="2" customWidth="1"/>
    <col min="2" max="2" width="2.8984375" style="1" customWidth="1"/>
    <col min="3" max="3" width="15.3984375" style="2" customWidth="1"/>
    <col min="4" max="4" width="26.5" style="2" customWidth="1"/>
    <col min="5" max="5" width="10.3984375" style="2" customWidth="1"/>
    <col min="6" max="6" width="7.3984375" style="2" customWidth="1"/>
    <col min="7" max="7" width="6.5" style="2" customWidth="1"/>
    <col min="8" max="8" width="10" style="2" customWidth="1"/>
    <col min="9" max="9" width="9.59765625" style="2" customWidth="1"/>
    <col min="10" max="10" width="3.69921875" style="2" customWidth="1"/>
    <col min="11" max="16384" width="9" style="2" customWidth="1"/>
  </cols>
  <sheetData>
    <row r="1" ht="18.75" customHeight="1">
      <c r="H1" s="3" t="s">
        <v>30</v>
      </c>
    </row>
    <row r="2" spans="3:9" ht="18.75" customHeight="1">
      <c r="C2" s="3" t="s">
        <v>37</v>
      </c>
      <c r="D2" s="4"/>
      <c r="E2" s="4"/>
      <c r="F2" s="4"/>
      <c r="G2" s="4"/>
      <c r="H2" s="4"/>
      <c r="I2" s="4"/>
    </row>
    <row r="3" spans="7:11" ht="15" customHeight="1">
      <c r="G3" s="5" t="s">
        <v>36</v>
      </c>
      <c r="H3" s="5"/>
      <c r="I3" s="5"/>
      <c r="J3" s="5"/>
      <c r="K3" s="5"/>
    </row>
    <row r="4" ht="3" customHeight="1" thickBot="1"/>
    <row r="5" spans="2:9" ht="18" customHeight="1" thickBot="1">
      <c r="B5" s="6" t="s">
        <v>31</v>
      </c>
      <c r="C5" s="7"/>
      <c r="D5" s="7"/>
      <c r="E5" s="7"/>
      <c r="F5" s="7"/>
      <c r="G5" s="7"/>
      <c r="H5" s="7"/>
      <c r="I5" s="8"/>
    </row>
    <row r="6" spans="2:9" ht="53.25" customHeight="1" thickBot="1">
      <c r="B6" s="9" t="s">
        <v>0</v>
      </c>
      <c r="C6" s="10" t="s">
        <v>1</v>
      </c>
      <c r="D6" s="11"/>
      <c r="E6" s="12" t="s">
        <v>35</v>
      </c>
      <c r="F6" s="13" t="s">
        <v>2</v>
      </c>
      <c r="G6" s="13" t="s">
        <v>24</v>
      </c>
      <c r="H6" s="13" t="s">
        <v>22</v>
      </c>
      <c r="I6" s="14" t="s">
        <v>25</v>
      </c>
    </row>
    <row r="7" spans="2:9" ht="15.75" customHeight="1" hidden="1" thickBot="1">
      <c r="B7" s="15"/>
      <c r="C7" s="16"/>
      <c r="D7" s="17"/>
      <c r="E7" s="18"/>
      <c r="F7" s="19"/>
      <c r="G7" s="20"/>
      <c r="H7" s="20"/>
      <c r="I7" s="20"/>
    </row>
    <row r="8" spans="2:9" ht="12" customHeight="1" thickBot="1">
      <c r="B8" s="21" t="s">
        <v>3</v>
      </c>
      <c r="C8" s="22" t="s">
        <v>4</v>
      </c>
      <c r="D8" s="22">
        <v>3</v>
      </c>
      <c r="E8" s="23">
        <v>4</v>
      </c>
      <c r="F8" s="24">
        <v>5</v>
      </c>
      <c r="G8" s="24">
        <v>6</v>
      </c>
      <c r="H8" s="24">
        <v>7</v>
      </c>
      <c r="I8" s="25">
        <v>11</v>
      </c>
    </row>
    <row r="9" spans="2:9" ht="12" customHeight="1" thickBot="1">
      <c r="B9" s="26" t="s">
        <v>3</v>
      </c>
      <c r="C9" s="27" t="s">
        <v>16</v>
      </c>
      <c r="D9" s="28" t="s">
        <v>28</v>
      </c>
      <c r="E9" s="29">
        <v>156</v>
      </c>
      <c r="F9" s="30"/>
      <c r="G9" s="31"/>
      <c r="H9" s="31">
        <f>E9*F9</f>
        <v>0</v>
      </c>
      <c r="I9" s="32"/>
    </row>
    <row r="10" spans="2:9" ht="12" customHeight="1" thickBot="1">
      <c r="B10" s="33"/>
      <c r="C10" s="34"/>
      <c r="D10" s="35"/>
      <c r="E10" s="36"/>
      <c r="F10" s="37"/>
      <c r="G10" s="38"/>
      <c r="H10" s="31"/>
      <c r="I10" s="39"/>
    </row>
    <row r="11" spans="2:9" ht="12" customHeight="1" thickBot="1">
      <c r="B11" s="33"/>
      <c r="C11" s="34"/>
      <c r="D11" s="40" t="s">
        <v>27</v>
      </c>
      <c r="E11" s="36">
        <v>1120</v>
      </c>
      <c r="F11" s="38"/>
      <c r="G11" s="38"/>
      <c r="H11" s="31">
        <f>E11*F11</f>
        <v>0</v>
      </c>
      <c r="I11" s="39"/>
    </row>
    <row r="12" spans="2:9" ht="12" customHeight="1" thickBot="1">
      <c r="B12" s="33"/>
      <c r="C12" s="34"/>
      <c r="D12" s="35"/>
      <c r="E12" s="36"/>
      <c r="F12" s="38"/>
      <c r="G12" s="38"/>
      <c r="H12" s="31"/>
      <c r="I12" s="39"/>
    </row>
    <row r="13" spans="2:9" ht="12" customHeight="1" thickBot="1">
      <c r="B13" s="33"/>
      <c r="C13" s="34"/>
      <c r="D13" s="40" t="s">
        <v>26</v>
      </c>
      <c r="E13" s="36">
        <v>84</v>
      </c>
      <c r="F13" s="38"/>
      <c r="G13" s="38"/>
      <c r="H13" s="31">
        <f>E13*F13</f>
        <v>0</v>
      </c>
      <c r="I13" s="39"/>
    </row>
    <row r="14" spans="2:9" ht="12.75" customHeight="1" thickBot="1">
      <c r="B14" s="41"/>
      <c r="C14" s="42"/>
      <c r="D14" s="43"/>
      <c r="E14" s="36"/>
      <c r="F14" s="44"/>
      <c r="G14" s="44"/>
      <c r="H14" s="31"/>
      <c r="I14" s="45"/>
    </row>
    <row r="15" spans="2:9" ht="12" customHeight="1" thickBot="1">
      <c r="B15" s="26" t="s">
        <v>4</v>
      </c>
      <c r="C15" s="27" t="s">
        <v>17</v>
      </c>
      <c r="D15" s="28" t="s">
        <v>28</v>
      </c>
      <c r="E15" s="29">
        <v>112</v>
      </c>
      <c r="F15" s="30"/>
      <c r="G15" s="30"/>
      <c r="H15" s="31">
        <f>E15*F15</f>
        <v>0</v>
      </c>
      <c r="I15" s="46"/>
    </row>
    <row r="16" spans="2:9" ht="12" customHeight="1" thickBot="1">
      <c r="B16" s="33"/>
      <c r="C16" s="34"/>
      <c r="D16" s="35"/>
      <c r="E16" s="29"/>
      <c r="F16" s="38"/>
      <c r="G16" s="38"/>
      <c r="H16" s="31"/>
      <c r="I16" s="39"/>
    </row>
    <row r="17" spans="2:9" ht="12" customHeight="1" thickBot="1">
      <c r="B17" s="33"/>
      <c r="C17" s="34"/>
      <c r="D17" s="40" t="s">
        <v>27</v>
      </c>
      <c r="E17" s="29">
        <v>1192</v>
      </c>
      <c r="F17" s="38"/>
      <c r="G17" s="38"/>
      <c r="H17" s="31">
        <f>E17*F17</f>
        <v>0</v>
      </c>
      <c r="I17" s="39"/>
    </row>
    <row r="18" spans="2:9" ht="12" customHeight="1" thickBot="1">
      <c r="B18" s="33"/>
      <c r="C18" s="34"/>
      <c r="D18" s="35"/>
      <c r="E18" s="29"/>
      <c r="F18" s="38"/>
      <c r="G18" s="38"/>
      <c r="H18" s="31"/>
      <c r="I18" s="39"/>
    </row>
    <row r="19" spans="2:9" ht="12" customHeight="1" thickBot="1">
      <c r="B19" s="33"/>
      <c r="C19" s="34"/>
      <c r="D19" s="40" t="s">
        <v>26</v>
      </c>
      <c r="E19" s="29">
        <v>142</v>
      </c>
      <c r="F19" s="38"/>
      <c r="G19" s="38"/>
      <c r="H19" s="31">
        <f>E19*F19</f>
        <v>0</v>
      </c>
      <c r="I19" s="39"/>
    </row>
    <row r="20" spans="2:9" ht="14.25" customHeight="1" thickBot="1">
      <c r="B20" s="41"/>
      <c r="C20" s="42"/>
      <c r="D20" s="43"/>
      <c r="E20" s="29"/>
      <c r="F20" s="44"/>
      <c r="G20" s="44"/>
      <c r="H20" s="31"/>
      <c r="I20" s="45"/>
    </row>
    <row r="21" spans="2:9" ht="12" customHeight="1" thickBot="1">
      <c r="B21" s="26" t="s">
        <v>5</v>
      </c>
      <c r="C21" s="47" t="s">
        <v>10</v>
      </c>
      <c r="D21" s="28" t="s">
        <v>28</v>
      </c>
      <c r="E21" s="29">
        <v>64</v>
      </c>
      <c r="F21" s="30"/>
      <c r="G21" s="30"/>
      <c r="H21" s="31">
        <f>E21*F21</f>
        <v>0</v>
      </c>
      <c r="I21" s="46"/>
    </row>
    <row r="22" spans="2:9" ht="12" customHeight="1" thickBot="1">
      <c r="B22" s="33"/>
      <c r="C22" s="48"/>
      <c r="D22" s="35"/>
      <c r="E22" s="29"/>
      <c r="F22" s="38"/>
      <c r="G22" s="38"/>
      <c r="H22" s="31"/>
      <c r="I22" s="39"/>
    </row>
    <row r="23" spans="2:9" ht="12" customHeight="1" thickBot="1">
      <c r="B23" s="33"/>
      <c r="C23" s="48"/>
      <c r="D23" s="40" t="s">
        <v>27</v>
      </c>
      <c r="E23" s="29">
        <v>404</v>
      </c>
      <c r="F23" s="38"/>
      <c r="G23" s="38"/>
      <c r="H23" s="31">
        <f>E23*F23</f>
        <v>0</v>
      </c>
      <c r="I23" s="39"/>
    </row>
    <row r="24" spans="2:9" ht="12" customHeight="1" thickBot="1">
      <c r="B24" s="33"/>
      <c r="C24" s="48"/>
      <c r="D24" s="35"/>
      <c r="E24" s="29"/>
      <c r="F24" s="38"/>
      <c r="G24" s="38"/>
      <c r="H24" s="31"/>
      <c r="I24" s="39"/>
    </row>
    <row r="25" spans="2:9" ht="12" customHeight="1" thickBot="1">
      <c r="B25" s="33"/>
      <c r="C25" s="48"/>
      <c r="D25" s="40" t="s">
        <v>26</v>
      </c>
      <c r="E25" s="29">
        <v>42</v>
      </c>
      <c r="F25" s="38"/>
      <c r="G25" s="38"/>
      <c r="H25" s="31">
        <f>E25*F25</f>
        <v>0</v>
      </c>
      <c r="I25" s="39"/>
    </row>
    <row r="26" spans="2:9" ht="32.25" customHeight="1" thickBot="1">
      <c r="B26" s="41"/>
      <c r="C26" s="49"/>
      <c r="D26" s="43"/>
      <c r="E26" s="29"/>
      <c r="F26" s="44"/>
      <c r="G26" s="44"/>
      <c r="H26" s="31"/>
      <c r="I26" s="45"/>
    </row>
    <row r="27" spans="2:9" ht="12" customHeight="1" thickBot="1">
      <c r="B27" s="26" t="s">
        <v>6</v>
      </c>
      <c r="C27" s="27" t="s">
        <v>18</v>
      </c>
      <c r="D27" s="28" t="s">
        <v>29</v>
      </c>
      <c r="E27" s="29">
        <v>70</v>
      </c>
      <c r="F27" s="30"/>
      <c r="G27" s="30"/>
      <c r="H27" s="31">
        <f>E27*F27</f>
        <v>0</v>
      </c>
      <c r="I27" s="46"/>
    </row>
    <row r="28" spans="2:9" ht="12" customHeight="1" thickBot="1">
      <c r="B28" s="33"/>
      <c r="C28" s="50"/>
      <c r="D28" s="35"/>
      <c r="E28" s="29"/>
      <c r="F28" s="38"/>
      <c r="G28" s="38"/>
      <c r="H28" s="31"/>
      <c r="I28" s="39"/>
    </row>
    <row r="29" spans="2:9" ht="12" customHeight="1" thickBot="1">
      <c r="B29" s="33"/>
      <c r="C29" s="50"/>
      <c r="D29" s="40" t="s">
        <v>27</v>
      </c>
      <c r="E29" s="29">
        <v>400</v>
      </c>
      <c r="F29" s="38"/>
      <c r="G29" s="38"/>
      <c r="H29" s="31">
        <f>E29*F29</f>
        <v>0</v>
      </c>
      <c r="I29" s="39"/>
    </row>
    <row r="30" spans="2:9" ht="12" customHeight="1" thickBot="1">
      <c r="B30" s="33"/>
      <c r="C30" s="50"/>
      <c r="D30" s="35"/>
      <c r="E30" s="29"/>
      <c r="F30" s="38"/>
      <c r="G30" s="38"/>
      <c r="H30" s="31"/>
      <c r="I30" s="39"/>
    </row>
    <row r="31" spans="2:9" ht="12" customHeight="1" thickBot="1">
      <c r="B31" s="33"/>
      <c r="C31" s="50"/>
      <c r="D31" s="40" t="s">
        <v>26</v>
      </c>
      <c r="E31" s="29">
        <v>20</v>
      </c>
      <c r="F31" s="38"/>
      <c r="G31" s="38"/>
      <c r="H31" s="31">
        <f>E31*F31</f>
        <v>0</v>
      </c>
      <c r="I31" s="39"/>
    </row>
    <row r="32" spans="2:9" ht="27.75" customHeight="1" thickBot="1">
      <c r="B32" s="41"/>
      <c r="C32" s="51"/>
      <c r="D32" s="43"/>
      <c r="E32" s="29"/>
      <c r="F32" s="44"/>
      <c r="G32" s="44"/>
      <c r="H32" s="31"/>
      <c r="I32" s="45"/>
    </row>
    <row r="33" spans="2:9" ht="12" customHeight="1" thickBot="1">
      <c r="B33" s="26" t="s">
        <v>7</v>
      </c>
      <c r="C33" s="27" t="s">
        <v>19</v>
      </c>
      <c r="D33" s="28" t="s">
        <v>29</v>
      </c>
      <c r="E33" s="29">
        <v>586</v>
      </c>
      <c r="F33" s="30"/>
      <c r="G33" s="30"/>
      <c r="H33" s="31">
        <f>E33*F33</f>
        <v>0</v>
      </c>
      <c r="I33" s="46"/>
    </row>
    <row r="34" spans="2:9" ht="12" customHeight="1" thickBot="1">
      <c r="B34" s="33"/>
      <c r="C34" s="50"/>
      <c r="D34" s="35"/>
      <c r="E34" s="29"/>
      <c r="F34" s="38"/>
      <c r="G34" s="38"/>
      <c r="H34" s="31"/>
      <c r="I34" s="39"/>
    </row>
    <row r="35" spans="2:9" ht="12" customHeight="1" thickBot="1">
      <c r="B35" s="33"/>
      <c r="C35" s="50"/>
      <c r="D35" s="40" t="s">
        <v>27</v>
      </c>
      <c r="E35" s="29">
        <v>2880</v>
      </c>
      <c r="F35" s="38"/>
      <c r="G35" s="38"/>
      <c r="H35" s="31">
        <f>E35*F35</f>
        <v>0</v>
      </c>
      <c r="I35" s="39"/>
    </row>
    <row r="36" spans="2:9" ht="12" customHeight="1" thickBot="1">
      <c r="B36" s="33"/>
      <c r="C36" s="50"/>
      <c r="D36" s="35"/>
      <c r="E36" s="29"/>
      <c r="F36" s="38"/>
      <c r="G36" s="38"/>
      <c r="H36" s="31"/>
      <c r="I36" s="39"/>
    </row>
    <row r="37" spans="2:9" ht="12" customHeight="1" thickBot="1">
      <c r="B37" s="33"/>
      <c r="C37" s="50"/>
      <c r="D37" s="40" t="s">
        <v>26</v>
      </c>
      <c r="E37" s="29">
        <v>130</v>
      </c>
      <c r="F37" s="38"/>
      <c r="G37" s="38"/>
      <c r="H37" s="31">
        <f>E37*F37</f>
        <v>0</v>
      </c>
      <c r="I37" s="39"/>
    </row>
    <row r="38" spans="2:9" ht="12" customHeight="1" thickBot="1">
      <c r="B38" s="41"/>
      <c r="C38" s="50"/>
      <c r="D38" s="52"/>
      <c r="E38" s="53"/>
      <c r="F38" s="54"/>
      <c r="G38" s="54"/>
      <c r="H38" s="31"/>
      <c r="I38" s="55"/>
    </row>
    <row r="39" spans="2:9" ht="12" customHeight="1" thickBot="1">
      <c r="B39" s="26" t="s">
        <v>8</v>
      </c>
      <c r="C39" s="56" t="s">
        <v>20</v>
      </c>
      <c r="D39" s="40" t="s">
        <v>29</v>
      </c>
      <c r="E39" s="36">
        <v>840</v>
      </c>
      <c r="F39" s="38"/>
      <c r="G39" s="38"/>
      <c r="H39" s="54">
        <f>E39*F39</f>
        <v>0</v>
      </c>
      <c r="I39" s="57"/>
    </row>
    <row r="40" spans="2:9" ht="12" customHeight="1" thickBot="1">
      <c r="B40" s="33"/>
      <c r="C40" s="50"/>
      <c r="D40" s="35"/>
      <c r="E40" s="29"/>
      <c r="F40" s="38"/>
      <c r="G40" s="38"/>
      <c r="H40" s="31"/>
      <c r="I40" s="57"/>
    </row>
    <row r="41" spans="2:9" ht="12" customHeight="1" thickBot="1">
      <c r="B41" s="33"/>
      <c r="C41" s="50"/>
      <c r="D41" s="40" t="s">
        <v>27</v>
      </c>
      <c r="E41" s="29">
        <v>1500</v>
      </c>
      <c r="F41" s="38"/>
      <c r="G41" s="38"/>
      <c r="H41" s="31">
        <f>E41*F41</f>
        <v>0</v>
      </c>
      <c r="I41" s="57"/>
    </row>
    <row r="42" spans="2:9" ht="12" customHeight="1" thickBot="1">
      <c r="B42" s="33"/>
      <c r="C42" s="50"/>
      <c r="D42" s="35"/>
      <c r="E42" s="29"/>
      <c r="F42" s="38"/>
      <c r="G42" s="38"/>
      <c r="H42" s="31"/>
      <c r="I42" s="57"/>
    </row>
    <row r="43" spans="2:9" ht="12" customHeight="1" thickBot="1">
      <c r="B43" s="33"/>
      <c r="C43" s="50"/>
      <c r="D43" s="40" t="s">
        <v>26</v>
      </c>
      <c r="E43" s="29">
        <v>90</v>
      </c>
      <c r="F43" s="38"/>
      <c r="G43" s="38"/>
      <c r="H43" s="31">
        <f>E43*F43</f>
        <v>0</v>
      </c>
      <c r="I43" s="57"/>
    </row>
    <row r="44" spans="2:9" ht="12" customHeight="1" thickBot="1">
      <c r="B44" s="58"/>
      <c r="C44" s="51"/>
      <c r="D44" s="43"/>
      <c r="E44" s="59"/>
      <c r="F44" s="44"/>
      <c r="G44" s="44"/>
      <c r="H44" s="60"/>
      <c r="I44" s="61"/>
    </row>
    <row r="45" spans="2:9" ht="12" customHeight="1" thickBot="1">
      <c r="B45" s="33" t="s">
        <v>9</v>
      </c>
      <c r="C45" s="34" t="s">
        <v>21</v>
      </c>
      <c r="D45" s="62" t="s">
        <v>11</v>
      </c>
      <c r="E45" s="63">
        <v>2</v>
      </c>
      <c r="F45" s="64"/>
      <c r="G45" s="64"/>
      <c r="H45" s="65">
        <f>E45*F45</f>
        <v>0</v>
      </c>
      <c r="I45" s="66"/>
    </row>
    <row r="46" spans="2:9" ht="12" customHeight="1" thickBot="1">
      <c r="B46" s="33"/>
      <c r="C46" s="50"/>
      <c r="D46" s="35" t="s">
        <v>14</v>
      </c>
      <c r="E46" s="29">
        <v>2</v>
      </c>
      <c r="F46" s="38"/>
      <c r="G46" s="38"/>
      <c r="H46" s="65">
        <f>E46*F46</f>
        <v>0</v>
      </c>
      <c r="I46" s="57"/>
    </row>
    <row r="47" spans="2:9" ht="12" customHeight="1" thickBot="1">
      <c r="B47" s="33"/>
      <c r="C47" s="50"/>
      <c r="D47" s="35" t="s">
        <v>13</v>
      </c>
      <c r="E47" s="29">
        <v>2</v>
      </c>
      <c r="F47" s="38"/>
      <c r="G47" s="38"/>
      <c r="H47" s="31">
        <f>E47*F47</f>
        <v>0</v>
      </c>
      <c r="I47" s="57"/>
    </row>
    <row r="48" spans="2:9" ht="18" customHeight="1" thickBot="1">
      <c r="B48" s="33"/>
      <c r="C48" s="50"/>
      <c r="D48" s="35" t="s">
        <v>15</v>
      </c>
      <c r="E48" s="29">
        <v>2</v>
      </c>
      <c r="F48" s="38"/>
      <c r="G48" s="38"/>
      <c r="H48" s="31">
        <f>E48*F48</f>
        <v>0</v>
      </c>
      <c r="I48" s="57"/>
    </row>
    <row r="49" spans="2:9" ht="24.75" customHeight="1" thickBot="1">
      <c r="B49" s="33"/>
      <c r="C49" s="50"/>
      <c r="D49" s="52" t="s">
        <v>12</v>
      </c>
      <c r="E49" s="29">
        <v>2</v>
      </c>
      <c r="F49" s="54"/>
      <c r="G49" s="54"/>
      <c r="H49" s="31">
        <f>E49*F49</f>
        <v>0</v>
      </c>
      <c r="I49" s="57"/>
    </row>
    <row r="50" spans="2:9" ht="20.25" customHeight="1" thickBot="1">
      <c r="B50" s="67"/>
      <c r="C50" s="68" t="s">
        <v>23</v>
      </c>
      <c r="D50" s="69"/>
      <c r="E50" s="70"/>
      <c r="F50" s="71"/>
      <c r="G50" s="72"/>
      <c r="H50" s="73">
        <f>SUM(H9:H49)</f>
        <v>0</v>
      </c>
      <c r="I50" s="74">
        <f>SUM(I9:I49)</f>
        <v>0</v>
      </c>
    </row>
    <row r="51" ht="7.5" customHeight="1"/>
    <row r="52" ht="14.25">
      <c r="C52" s="75" t="s">
        <v>38</v>
      </c>
    </row>
    <row r="53" spans="3:11" ht="15.75" customHeight="1">
      <c r="C53" s="75" t="s">
        <v>39</v>
      </c>
      <c r="D53" s="75"/>
      <c r="E53" s="75"/>
      <c r="G53" s="2" t="s">
        <v>33</v>
      </c>
      <c r="I53" s="4"/>
      <c r="K53" s="4"/>
    </row>
    <row r="54" spans="3:9" ht="14.25">
      <c r="C54" s="76" t="s">
        <v>40</v>
      </c>
      <c r="D54" s="76"/>
      <c r="E54" s="75"/>
      <c r="F54" s="77" t="s">
        <v>34</v>
      </c>
      <c r="G54" s="77"/>
      <c r="H54" s="77"/>
      <c r="I54" s="77"/>
    </row>
    <row r="55" spans="3:5" ht="14.25">
      <c r="C55" s="78" t="s">
        <v>41</v>
      </c>
      <c r="D55" s="78"/>
      <c r="E55" s="75"/>
    </row>
    <row r="56" spans="3:9" ht="14.25">
      <c r="C56" s="78"/>
      <c r="D56" s="78"/>
      <c r="F56" s="79" t="s">
        <v>32</v>
      </c>
      <c r="G56" s="79"/>
      <c r="H56" s="79"/>
      <c r="I56" s="79"/>
    </row>
    <row r="57" spans="3:9" ht="14.25">
      <c r="C57" s="78"/>
      <c r="D57" s="78"/>
      <c r="F57" s="77" t="s">
        <v>42</v>
      </c>
      <c r="G57" s="77"/>
      <c r="H57" s="77"/>
      <c r="I57" s="80"/>
    </row>
    <row r="58" ht="14.25">
      <c r="I58" s="80"/>
    </row>
    <row r="59" ht="14.25">
      <c r="I59" s="80"/>
    </row>
    <row r="62" spans="2:9" ht="14.25">
      <c r="B62" s="81"/>
      <c r="C62" s="82"/>
      <c r="D62" s="82"/>
      <c r="E62" s="82"/>
      <c r="F62" s="82"/>
      <c r="G62" s="82"/>
      <c r="H62" s="82"/>
      <c r="I62" s="82"/>
    </row>
    <row r="63" spans="2:9" ht="14.25">
      <c r="B63" s="81"/>
      <c r="C63" s="82"/>
      <c r="D63" s="82"/>
      <c r="E63" s="82"/>
      <c r="F63" s="82"/>
      <c r="G63" s="82"/>
      <c r="H63" s="82"/>
      <c r="I63" s="82"/>
    </row>
  </sheetData>
  <sheetProtection/>
  <mergeCells count="23">
    <mergeCell ref="C50:D50"/>
    <mergeCell ref="B45:B49"/>
    <mergeCell ref="C45:C49"/>
    <mergeCell ref="I57:I59"/>
    <mergeCell ref="B39:B44"/>
    <mergeCell ref="C39:C44"/>
    <mergeCell ref="F54:I54"/>
    <mergeCell ref="F56:I56"/>
    <mergeCell ref="F57:H57"/>
    <mergeCell ref="C55:D57"/>
    <mergeCell ref="B21:B26"/>
    <mergeCell ref="C21:C26"/>
    <mergeCell ref="B27:B32"/>
    <mergeCell ref="C27:C32"/>
    <mergeCell ref="B33:B38"/>
    <mergeCell ref="C33:C38"/>
    <mergeCell ref="G3:K3"/>
    <mergeCell ref="B5:I5"/>
    <mergeCell ref="C6:D6"/>
    <mergeCell ref="B9:B14"/>
    <mergeCell ref="C9:C14"/>
    <mergeCell ref="B15:B20"/>
    <mergeCell ref="C15:C20"/>
  </mergeCells>
  <printOptions/>
  <pageMargins left="0.11811023622047245" right="0" top="0.35433070866141736" bottom="0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Magdalena Wolska</cp:lastModifiedBy>
  <cp:lastPrinted>2021-11-26T08:51:44Z</cp:lastPrinted>
  <dcterms:created xsi:type="dcterms:W3CDTF">2014-02-27T17:14:42Z</dcterms:created>
  <dcterms:modified xsi:type="dcterms:W3CDTF">2021-11-26T08:52:31Z</dcterms:modified>
  <cp:category/>
  <cp:version/>
  <cp:contentType/>
  <cp:contentStatus/>
</cp:coreProperties>
</file>