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30 szt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<sst xmlns="http://schemas.openxmlformats.org/spreadsheetml/2006/main" count="50" uniqueCount="49">
  <si>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Lp.</t>
  </si>
  <si>
    <t>ilość</t>
  </si>
  <si>
    <t>cena jedn. netto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</si>
  <si>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</si>
  <si>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wartość VAT</t>
  </si>
  <si>
    <t>(kol. nr 3 x kol. nr 4)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</si>
  <si>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</si>
  <si>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</si>
  <si>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</si>
  <si>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</si>
  <si>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</si>
  <si>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Przedmiot zamówienia wraz z opisem/wymaganymi parametrami zamówienia</t>
  </si>
  <si>
    <t>FORMULARZ CENOWY</t>
  </si>
  <si>
    <t>stawka VAT (%)</t>
  </si>
  <si>
    <t xml:space="preserve">cena jednostkowa brutto </t>
  </si>
  <si>
    <t>(kol. nr 8 x kol. nr 9)</t>
  </si>
  <si>
    <t>(kol. nr 8 + kol. nr 10)</t>
  </si>
  <si>
    <t>(kol. nr 4 x kol. nr 5)</t>
  </si>
  <si>
    <t>kol. nr 4 + kol. nr 6)</t>
  </si>
  <si>
    <t xml:space="preserve">w tym </t>
  </si>
  <si>
    <t xml:space="preserve">wartość praw autorskich netto </t>
  </si>
  <si>
    <t xml:space="preserve">wartość praw autorskich brutto </t>
  </si>
  <si>
    <t>wartość netto zamówienia</t>
  </si>
  <si>
    <t>wartość brutto zamówienia</t>
  </si>
  <si>
    <t xml:space="preserve">Roll-up
200 cm x 100 cm
Light
</t>
  </si>
  <si>
    <t xml:space="preserve">Roll-up
200 cm x 100 cm
Exclusive
</t>
  </si>
  <si>
    <t xml:space="preserve">Mini Roll-up
A3
</t>
  </si>
  <si>
    <t xml:space="preserve">Roll-up
200 cm x 150 cm
Exclusive
</t>
  </si>
  <si>
    <t xml:space="preserve">Ścianka reklamowa tekstylna z wydrukiem jednostronnym
- Prosta
</t>
  </si>
  <si>
    <t>Body – materiał tekstylny na trybunkę promocyjną z oświetleniem LED</t>
  </si>
  <si>
    <t xml:space="preserve">Mównica konferencyjna "WYPUKŁA SZRONIONA z LOGO </t>
  </si>
  <si>
    <t>Pufa/kostka z nadrukiem</t>
  </si>
  <si>
    <t>Skarpetki</t>
  </si>
  <si>
    <t>Krawaty</t>
  </si>
  <si>
    <t>Apaszki</t>
  </si>
  <si>
    <t>Korale</t>
  </si>
  <si>
    <t>Kubki</t>
  </si>
  <si>
    <t>Parasole</t>
  </si>
  <si>
    <t>Pendrive</t>
  </si>
  <si>
    <t>Powerbank</t>
  </si>
  <si>
    <t>Pióro wraz etui</t>
  </si>
  <si>
    <t>Długopisy</t>
  </si>
  <si>
    <t>Kalendarz książkowy</t>
  </si>
  <si>
    <t xml:space="preserve">Worko-plecak
materiałowy ze sznurkami
</t>
  </si>
  <si>
    <t>Torba papierowa</t>
  </si>
  <si>
    <t>Świeca sojowa, zapachowa w szklanym opakowaniu</t>
  </si>
  <si>
    <t>Kartki z logotypami</t>
  </si>
  <si>
    <t xml:space="preserve">Butelka na wodę ze stali nierdzewnej </t>
  </si>
  <si>
    <t>Załącznik nr 2 
do zapytania ofertowego nr WIP.0621.12.2023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</si>
</sst>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0.0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i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i/>
      <sz val="11"/>
      <color indexed="8"/>
      <name val="Garamond"/>
      <family val="1"/>
    </font>
    <font>
      <b/>
      <sz val="10"/>
      <name val="Garamond"/>
      <family val="1"/>
    </font>
    <font>
      <i/>
      <sz val="1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9" fontId="8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9" fontId="1" fillId="33" borderId="12" xfId="52" applyNumberForma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9" fontId="1" fillId="0" borderId="12" xfId="52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3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130" zoomScaleNormal="130" zoomScalePageLayoutView="0" workbookViewId="0" topLeftCell="A25">
      <selection activeCell="J30" sqref="J30"/>
    </sheetView>
  </sheetViews>
  <sheetFormatPr defaultColWidth="8.875" defaultRowHeight="12.75"/>
  <cols>
    <col min="1" max="1" width="3.375" style="1" customWidth="1"/>
    <col min="2" max="2" width="22.75390625" style="0" customWidth="1"/>
    <col min="3" max="3" width="6.75390625" style="0" customWidth="1"/>
    <col min="4" max="8" width="12.75390625" style="2" customWidth="1"/>
    <col min="9" max="9" width="12.75390625" style="3" customWidth="1"/>
    <col min="10" max="11" width="12.75390625" style="2" customWidth="1"/>
    <col min="12" max="12" width="6.25390625" style="0" customWidth="1"/>
    <col min="13" max="13" width="11.875" style="0" customWidth="1"/>
    <col min="14" max="14" width="13.375" style="0" customWidth="1"/>
    <col min="15" max="15" width="12.75390625" style="0" customWidth="1"/>
    <col min="16" max="16" width="14.375" style="0" customWidth="1"/>
  </cols>
  <sheetData>
    <row r="1" spans="1:11" ht="30.75" customHeight="1">
      <c r="A1" s="47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11" ht="19.5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22.5" customHeight="1">
      <c r="A3" s="53" t="s">
        <v>0</v>
      </c>
      <c r="B3" s="53" t="s">
        <v>11</v>
      </c>
      <c r="C3" s="54" t="s">
        <v>1</v>
      </c>
      <c r="D3" s="55" t="s">
        <v>2</v>
      </c>
      <c r="E3" s="57" t="s">
        <v>13</v>
      </c>
      <c r="F3" s="16" t="s">
        <v>4</v>
      </c>
      <c r="G3" s="16" t="s">
        <v>14</v>
      </c>
      <c r="H3" s="4" t="s">
        <v>22</v>
      </c>
      <c r="I3" s="56" t="s">
        <v>3</v>
      </c>
      <c r="J3" s="5" t="s">
        <v>4</v>
      </c>
      <c r="K3" s="5" t="s">
        <v>23</v>
      </c>
    </row>
    <row r="4" spans="1:11" ht="30.75" customHeight="1">
      <c r="A4" s="53"/>
      <c r="B4" s="53"/>
      <c r="C4" s="54"/>
      <c r="D4" s="55"/>
      <c r="E4" s="58"/>
      <c r="F4" s="17" t="s">
        <v>17</v>
      </c>
      <c r="G4" s="17" t="s">
        <v>18</v>
      </c>
      <c r="H4" s="6" t="s">
        <v>5</v>
      </c>
      <c r="I4" s="56"/>
      <c r="J4" s="6" t="s">
        <v>15</v>
      </c>
      <c r="K4" s="7" t="s">
        <v>16</v>
      </c>
    </row>
    <row r="5" spans="1:11" ht="12.75">
      <c r="A5" s="21">
        <v>1</v>
      </c>
      <c r="B5" s="31">
        <v>2</v>
      </c>
      <c r="C5" s="32">
        <v>3</v>
      </c>
      <c r="D5" s="33">
        <v>4</v>
      </c>
      <c r="E5" s="34">
        <v>5</v>
      </c>
      <c r="F5" s="34">
        <v>6</v>
      </c>
      <c r="G5" s="34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ht="49.5" customHeight="1">
      <c r="A6" s="25">
        <v>1</v>
      </c>
      <c r="B6" s="36" t="s">
        <v>24</v>
      </c>
      <c r="C6" s="26">
        <v>5</v>
      </c>
      <c r="D6" s="38"/>
      <c r="E6" s="27"/>
      <c r="F6" s="59">
        <f>D6*E6</f>
        <v>0</v>
      </c>
      <c r="G6" s="59">
        <f>D6+F6</f>
        <v>0</v>
      </c>
      <c r="H6" s="28">
        <f>C6*D6</f>
        <v>0</v>
      </c>
      <c r="I6" s="29">
        <f>E6</f>
        <v>0</v>
      </c>
      <c r="J6" s="30">
        <f>H6*I6</f>
        <v>0</v>
      </c>
      <c r="K6" s="30">
        <f>H6+J6</f>
        <v>0</v>
      </c>
    </row>
    <row r="7" spans="1:11" ht="49.5" customHeight="1">
      <c r="A7" s="25">
        <v>2</v>
      </c>
      <c r="B7" s="36" t="s">
        <v>25</v>
      </c>
      <c r="C7" s="26">
        <v>11</v>
      </c>
      <c r="D7" s="38"/>
      <c r="E7" s="27"/>
      <c r="F7" s="59">
        <f aca="true" t="shared" si="0" ref="F7:F29">D7*E7</f>
        <v>0</v>
      </c>
      <c r="G7" s="59">
        <f aca="true" t="shared" si="1" ref="G7:G29">D7+F7</f>
        <v>0</v>
      </c>
      <c r="H7" s="28">
        <f aca="true" t="shared" si="2" ref="H7:H29">C7*D7</f>
        <v>0</v>
      </c>
      <c r="I7" s="29">
        <f aca="true" t="shared" si="3" ref="I7:I29">E7</f>
        <v>0</v>
      </c>
      <c r="J7" s="30">
        <f aca="true" t="shared" si="4" ref="J7:J29">H7*I7</f>
        <v>0</v>
      </c>
      <c r="K7" s="30">
        <f aca="true" t="shared" si="5" ref="K7:K29">H7+J7</f>
        <v>0</v>
      </c>
    </row>
    <row r="8" spans="1:11" ht="49.5" customHeight="1">
      <c r="A8" s="25">
        <v>3</v>
      </c>
      <c r="B8" s="37" t="s">
        <v>26</v>
      </c>
      <c r="C8" s="26">
        <v>2</v>
      </c>
      <c r="D8" s="38"/>
      <c r="E8" s="27"/>
      <c r="F8" s="59">
        <f t="shared" si="0"/>
        <v>0</v>
      </c>
      <c r="G8" s="59">
        <f t="shared" si="1"/>
        <v>0</v>
      </c>
      <c r="H8" s="28">
        <f t="shared" si="2"/>
        <v>0</v>
      </c>
      <c r="I8" s="29">
        <f t="shared" si="3"/>
        <v>0</v>
      </c>
      <c r="J8" s="30">
        <f t="shared" si="4"/>
        <v>0</v>
      </c>
      <c r="K8" s="30">
        <f t="shared" si="5"/>
        <v>0</v>
      </c>
    </row>
    <row r="9" spans="1:11" ht="49.5" customHeight="1">
      <c r="A9" s="25">
        <v>4</v>
      </c>
      <c r="B9" s="36" t="s">
        <v>27</v>
      </c>
      <c r="C9" s="26">
        <v>5</v>
      </c>
      <c r="D9" s="38"/>
      <c r="E9" s="27"/>
      <c r="F9" s="59">
        <f t="shared" si="0"/>
        <v>0</v>
      </c>
      <c r="G9" s="59">
        <f t="shared" si="1"/>
        <v>0</v>
      </c>
      <c r="H9" s="28">
        <f t="shared" si="2"/>
        <v>0</v>
      </c>
      <c r="I9" s="29">
        <f t="shared" si="3"/>
        <v>0</v>
      </c>
      <c r="J9" s="30">
        <f t="shared" si="4"/>
        <v>0</v>
      </c>
      <c r="K9" s="30">
        <f t="shared" si="5"/>
        <v>0</v>
      </c>
    </row>
    <row r="10" spans="1:11" ht="49.5" customHeight="1">
      <c r="A10" s="25">
        <v>5</v>
      </c>
      <c r="B10" s="36" t="s">
        <v>28</v>
      </c>
      <c r="C10" s="26">
        <v>5</v>
      </c>
      <c r="D10" s="38"/>
      <c r="E10" s="27"/>
      <c r="F10" s="59">
        <f t="shared" si="0"/>
        <v>0</v>
      </c>
      <c r="G10" s="59">
        <f t="shared" si="1"/>
        <v>0</v>
      </c>
      <c r="H10" s="28">
        <f t="shared" si="2"/>
        <v>0</v>
      </c>
      <c r="I10" s="29">
        <f t="shared" si="3"/>
        <v>0</v>
      </c>
      <c r="J10" s="30">
        <f t="shared" si="4"/>
        <v>0</v>
      </c>
      <c r="K10" s="30">
        <f t="shared" si="5"/>
        <v>0</v>
      </c>
    </row>
    <row r="11" spans="1:11" ht="49.5" customHeight="1">
      <c r="A11" s="25">
        <v>6</v>
      </c>
      <c r="B11" s="36" t="s">
        <v>29</v>
      </c>
      <c r="C11" s="26">
        <v>5</v>
      </c>
      <c r="D11" s="38"/>
      <c r="E11" s="27"/>
      <c r="F11" s="59">
        <f t="shared" si="0"/>
        <v>0</v>
      </c>
      <c r="G11" s="59">
        <f t="shared" si="1"/>
        <v>0</v>
      </c>
      <c r="H11" s="28">
        <f t="shared" si="2"/>
        <v>0</v>
      </c>
      <c r="I11" s="29">
        <f t="shared" si="3"/>
        <v>0</v>
      </c>
      <c r="J11" s="30">
        <f t="shared" si="4"/>
        <v>0</v>
      </c>
      <c r="K11" s="30">
        <f t="shared" si="5"/>
        <v>0</v>
      </c>
    </row>
    <row r="12" spans="1:11" ht="49.5" customHeight="1">
      <c r="A12" s="25">
        <v>7</v>
      </c>
      <c r="B12" s="36" t="s">
        <v>30</v>
      </c>
      <c r="C12" s="26">
        <v>5</v>
      </c>
      <c r="D12" s="38"/>
      <c r="E12" s="27"/>
      <c r="F12" s="59">
        <f t="shared" si="0"/>
        <v>0</v>
      </c>
      <c r="G12" s="59">
        <f t="shared" si="1"/>
        <v>0</v>
      </c>
      <c r="H12" s="28">
        <f t="shared" si="2"/>
        <v>0</v>
      </c>
      <c r="I12" s="29">
        <f t="shared" si="3"/>
        <v>0</v>
      </c>
      <c r="J12" s="30">
        <f t="shared" si="4"/>
        <v>0</v>
      </c>
      <c r="K12" s="30">
        <f t="shared" si="5"/>
        <v>0</v>
      </c>
    </row>
    <row r="13" spans="1:11" ht="49.5" customHeight="1">
      <c r="A13" s="25">
        <v>8</v>
      </c>
      <c r="B13" s="37" t="s">
        <v>31</v>
      </c>
      <c r="C13" s="26">
        <v>20</v>
      </c>
      <c r="D13" s="38"/>
      <c r="E13" s="27"/>
      <c r="F13" s="59">
        <f t="shared" si="0"/>
        <v>0</v>
      </c>
      <c r="G13" s="59">
        <f t="shared" si="1"/>
        <v>0</v>
      </c>
      <c r="H13" s="28">
        <f t="shared" si="2"/>
        <v>0</v>
      </c>
      <c r="I13" s="29">
        <f t="shared" si="3"/>
        <v>0</v>
      </c>
      <c r="J13" s="30">
        <f t="shared" si="4"/>
        <v>0</v>
      </c>
      <c r="K13" s="30">
        <f t="shared" si="5"/>
        <v>0</v>
      </c>
    </row>
    <row r="14" spans="1:11" s="46" customFormat="1" ht="49.5" customHeight="1">
      <c r="A14" s="42">
        <v>9</v>
      </c>
      <c r="B14" s="39" t="s">
        <v>32</v>
      </c>
      <c r="C14" s="43">
        <v>200</v>
      </c>
      <c r="D14" s="44"/>
      <c r="E14" s="45"/>
      <c r="F14" s="59">
        <f t="shared" si="0"/>
        <v>0</v>
      </c>
      <c r="G14" s="59">
        <f t="shared" si="1"/>
        <v>0</v>
      </c>
      <c r="H14" s="28">
        <f t="shared" si="2"/>
        <v>0</v>
      </c>
      <c r="I14" s="29">
        <f t="shared" si="3"/>
        <v>0</v>
      </c>
      <c r="J14" s="30">
        <f t="shared" si="4"/>
        <v>0</v>
      </c>
      <c r="K14" s="30">
        <f t="shared" si="5"/>
        <v>0</v>
      </c>
    </row>
    <row r="15" spans="1:11" ht="49.5" customHeight="1">
      <c r="A15" s="25">
        <v>10</v>
      </c>
      <c r="B15" s="37" t="s">
        <v>33</v>
      </c>
      <c r="C15" s="26">
        <v>20</v>
      </c>
      <c r="D15" s="38"/>
      <c r="E15" s="27"/>
      <c r="F15" s="59">
        <f t="shared" si="0"/>
        <v>0</v>
      </c>
      <c r="G15" s="59">
        <f t="shared" si="1"/>
        <v>0</v>
      </c>
      <c r="H15" s="28">
        <f t="shared" si="2"/>
        <v>0</v>
      </c>
      <c r="I15" s="29">
        <f t="shared" si="3"/>
        <v>0</v>
      </c>
      <c r="J15" s="30">
        <f t="shared" si="4"/>
        <v>0</v>
      </c>
      <c r="K15" s="30">
        <f t="shared" si="5"/>
        <v>0</v>
      </c>
    </row>
    <row r="16" spans="1:11" ht="49.5" customHeight="1">
      <c r="A16" s="25">
        <v>11</v>
      </c>
      <c r="B16" s="37" t="s">
        <v>34</v>
      </c>
      <c r="C16" s="26">
        <v>40</v>
      </c>
      <c r="D16" s="38"/>
      <c r="E16" s="27"/>
      <c r="F16" s="59">
        <f t="shared" si="0"/>
        <v>0</v>
      </c>
      <c r="G16" s="59">
        <f t="shared" si="1"/>
        <v>0</v>
      </c>
      <c r="H16" s="28">
        <f t="shared" si="2"/>
        <v>0</v>
      </c>
      <c r="I16" s="29">
        <f t="shared" si="3"/>
        <v>0</v>
      </c>
      <c r="J16" s="30">
        <f t="shared" si="4"/>
        <v>0</v>
      </c>
      <c r="K16" s="30">
        <f t="shared" si="5"/>
        <v>0</v>
      </c>
    </row>
    <row r="17" spans="1:11" ht="49.5" customHeight="1">
      <c r="A17" s="25">
        <v>12</v>
      </c>
      <c r="B17" s="37" t="s">
        <v>35</v>
      </c>
      <c r="C17" s="26">
        <v>50</v>
      </c>
      <c r="D17" s="38"/>
      <c r="E17" s="27"/>
      <c r="F17" s="59">
        <f t="shared" si="0"/>
        <v>0</v>
      </c>
      <c r="G17" s="59">
        <f t="shared" si="1"/>
        <v>0</v>
      </c>
      <c r="H17" s="28">
        <f t="shared" si="2"/>
        <v>0</v>
      </c>
      <c r="I17" s="29">
        <f t="shared" si="3"/>
        <v>0</v>
      </c>
      <c r="J17" s="30">
        <f t="shared" si="4"/>
        <v>0</v>
      </c>
      <c r="K17" s="30">
        <f t="shared" si="5"/>
        <v>0</v>
      </c>
    </row>
    <row r="18" spans="1:11" ht="49.5" customHeight="1">
      <c r="A18" s="25">
        <v>13</v>
      </c>
      <c r="B18" s="39" t="s">
        <v>36</v>
      </c>
      <c r="C18" s="26">
        <v>200</v>
      </c>
      <c r="D18" s="38"/>
      <c r="E18" s="27"/>
      <c r="F18" s="59">
        <f t="shared" si="0"/>
        <v>0</v>
      </c>
      <c r="G18" s="59">
        <f t="shared" si="1"/>
        <v>0</v>
      </c>
      <c r="H18" s="28">
        <f t="shared" si="2"/>
        <v>0</v>
      </c>
      <c r="I18" s="29">
        <f t="shared" si="3"/>
        <v>0</v>
      </c>
      <c r="J18" s="30">
        <f t="shared" si="4"/>
        <v>0</v>
      </c>
      <c r="K18" s="30">
        <f t="shared" si="5"/>
        <v>0</v>
      </c>
    </row>
    <row r="19" spans="1:11" ht="49.5" customHeight="1">
      <c r="A19" s="25">
        <v>14</v>
      </c>
      <c r="B19" s="39" t="s">
        <v>37</v>
      </c>
      <c r="C19" s="26">
        <v>250</v>
      </c>
      <c r="D19" s="38"/>
      <c r="E19" s="27"/>
      <c r="F19" s="59">
        <f t="shared" si="0"/>
        <v>0</v>
      </c>
      <c r="G19" s="59">
        <f t="shared" si="1"/>
        <v>0</v>
      </c>
      <c r="H19" s="28">
        <f t="shared" si="2"/>
        <v>0</v>
      </c>
      <c r="I19" s="29">
        <f t="shared" si="3"/>
        <v>0</v>
      </c>
      <c r="J19" s="30">
        <f t="shared" si="4"/>
        <v>0</v>
      </c>
      <c r="K19" s="30">
        <f t="shared" si="5"/>
        <v>0</v>
      </c>
    </row>
    <row r="20" spans="1:11" ht="49.5" customHeight="1">
      <c r="A20" s="25">
        <v>15</v>
      </c>
      <c r="B20" s="39" t="s">
        <v>38</v>
      </c>
      <c r="C20" s="26">
        <v>200</v>
      </c>
      <c r="D20" s="38"/>
      <c r="E20" s="27"/>
      <c r="F20" s="59">
        <f t="shared" si="0"/>
        <v>0</v>
      </c>
      <c r="G20" s="59">
        <f t="shared" si="1"/>
        <v>0</v>
      </c>
      <c r="H20" s="28">
        <f t="shared" si="2"/>
        <v>0</v>
      </c>
      <c r="I20" s="29">
        <f t="shared" si="3"/>
        <v>0</v>
      </c>
      <c r="J20" s="30">
        <f t="shared" si="4"/>
        <v>0</v>
      </c>
      <c r="K20" s="30">
        <f t="shared" si="5"/>
        <v>0</v>
      </c>
    </row>
    <row r="21" spans="1:11" ht="49.5" customHeight="1">
      <c r="A21" s="25">
        <v>16</v>
      </c>
      <c r="B21" s="40" t="s">
        <v>39</v>
      </c>
      <c r="C21" s="26">
        <v>100</v>
      </c>
      <c r="D21" s="38"/>
      <c r="E21" s="27"/>
      <c r="F21" s="59">
        <f t="shared" si="0"/>
        <v>0</v>
      </c>
      <c r="G21" s="59">
        <f t="shared" si="1"/>
        <v>0</v>
      </c>
      <c r="H21" s="28">
        <f t="shared" si="2"/>
        <v>0</v>
      </c>
      <c r="I21" s="29">
        <f t="shared" si="3"/>
        <v>0</v>
      </c>
      <c r="J21" s="30">
        <f t="shared" si="4"/>
        <v>0</v>
      </c>
      <c r="K21" s="30">
        <f t="shared" si="5"/>
        <v>0</v>
      </c>
    </row>
    <row r="22" spans="1:11" ht="49.5" customHeight="1">
      <c r="A22" s="25">
        <v>17</v>
      </c>
      <c r="B22" s="41" t="s">
        <v>40</v>
      </c>
      <c r="C22" s="26">
        <v>20</v>
      </c>
      <c r="D22" s="38"/>
      <c r="E22" s="27"/>
      <c r="F22" s="59">
        <f t="shared" si="0"/>
        <v>0</v>
      </c>
      <c r="G22" s="59">
        <f t="shared" si="1"/>
        <v>0</v>
      </c>
      <c r="H22" s="28">
        <f t="shared" si="2"/>
        <v>0</v>
      </c>
      <c r="I22" s="29">
        <f t="shared" si="3"/>
        <v>0</v>
      </c>
      <c r="J22" s="30">
        <f t="shared" si="4"/>
        <v>0</v>
      </c>
      <c r="K22" s="30">
        <f t="shared" si="5"/>
        <v>0</v>
      </c>
    </row>
    <row r="23" spans="1:11" ht="49.5" customHeight="1">
      <c r="A23" s="25">
        <v>18</v>
      </c>
      <c r="B23" s="39" t="s">
        <v>41</v>
      </c>
      <c r="C23" s="35">
        <v>1000</v>
      </c>
      <c r="D23" s="38"/>
      <c r="E23" s="27"/>
      <c r="F23" s="59">
        <f t="shared" si="0"/>
        <v>0</v>
      </c>
      <c r="G23" s="59">
        <f t="shared" si="1"/>
        <v>0</v>
      </c>
      <c r="H23" s="28">
        <f t="shared" si="2"/>
        <v>0</v>
      </c>
      <c r="I23" s="29">
        <f t="shared" si="3"/>
        <v>0</v>
      </c>
      <c r="J23" s="30">
        <f t="shared" si="4"/>
        <v>0</v>
      </c>
      <c r="K23" s="30">
        <f t="shared" si="5"/>
        <v>0</v>
      </c>
    </row>
    <row r="24" spans="1:11" ht="49.5" customHeight="1">
      <c r="A24" s="25">
        <v>19</v>
      </c>
      <c r="B24" s="39" t="s">
        <v>42</v>
      </c>
      <c r="C24" s="26">
        <v>160</v>
      </c>
      <c r="D24" s="38"/>
      <c r="E24" s="27"/>
      <c r="F24" s="59">
        <f t="shared" si="0"/>
        <v>0</v>
      </c>
      <c r="G24" s="59">
        <f t="shared" si="1"/>
        <v>0</v>
      </c>
      <c r="H24" s="28">
        <f t="shared" si="2"/>
        <v>0</v>
      </c>
      <c r="I24" s="29">
        <f t="shared" si="3"/>
        <v>0</v>
      </c>
      <c r="J24" s="30">
        <f t="shared" si="4"/>
        <v>0</v>
      </c>
      <c r="K24" s="30">
        <f t="shared" si="5"/>
        <v>0</v>
      </c>
    </row>
    <row r="25" spans="1:11" ht="49.5" customHeight="1">
      <c r="A25" s="25">
        <v>20</v>
      </c>
      <c r="B25" s="39" t="s">
        <v>43</v>
      </c>
      <c r="C25" s="26">
        <v>250</v>
      </c>
      <c r="D25" s="38"/>
      <c r="E25" s="27"/>
      <c r="F25" s="59">
        <f t="shared" si="0"/>
        <v>0</v>
      </c>
      <c r="G25" s="59">
        <f t="shared" si="1"/>
        <v>0</v>
      </c>
      <c r="H25" s="28">
        <f t="shared" si="2"/>
        <v>0</v>
      </c>
      <c r="I25" s="29">
        <f t="shared" si="3"/>
        <v>0</v>
      </c>
      <c r="J25" s="30">
        <f t="shared" si="4"/>
        <v>0</v>
      </c>
      <c r="K25" s="30">
        <f t="shared" si="5"/>
        <v>0</v>
      </c>
    </row>
    <row r="26" spans="1:11" ht="49.5" customHeight="1">
      <c r="A26" s="25">
        <v>21</v>
      </c>
      <c r="B26" s="39" t="s">
        <v>44</v>
      </c>
      <c r="C26" s="26">
        <v>500</v>
      </c>
      <c r="D26" s="38"/>
      <c r="E26" s="27"/>
      <c r="F26" s="59">
        <f t="shared" si="0"/>
        <v>0</v>
      </c>
      <c r="G26" s="59">
        <f t="shared" si="1"/>
        <v>0</v>
      </c>
      <c r="H26" s="28">
        <f t="shared" si="2"/>
        <v>0</v>
      </c>
      <c r="I26" s="29">
        <f t="shared" si="3"/>
        <v>0</v>
      </c>
      <c r="J26" s="30">
        <f t="shared" si="4"/>
        <v>0</v>
      </c>
      <c r="K26" s="30">
        <f t="shared" si="5"/>
        <v>0</v>
      </c>
    </row>
    <row r="27" spans="1:11" ht="49.5" customHeight="1">
      <c r="A27" s="25">
        <v>22</v>
      </c>
      <c r="B27" s="39" t="s">
        <v>45</v>
      </c>
      <c r="C27" s="26">
        <v>100</v>
      </c>
      <c r="D27" s="38"/>
      <c r="E27" s="27"/>
      <c r="F27" s="59">
        <f t="shared" si="0"/>
        <v>0</v>
      </c>
      <c r="G27" s="59">
        <f t="shared" si="1"/>
        <v>0</v>
      </c>
      <c r="H27" s="28">
        <f t="shared" si="2"/>
        <v>0</v>
      </c>
      <c r="I27" s="29">
        <f t="shared" si="3"/>
        <v>0</v>
      </c>
      <c r="J27" s="30">
        <f t="shared" si="4"/>
        <v>0</v>
      </c>
      <c r="K27" s="30">
        <f t="shared" si="5"/>
        <v>0</v>
      </c>
    </row>
    <row r="28" spans="1:11" ht="49.5" customHeight="1">
      <c r="A28" s="25">
        <v>23</v>
      </c>
      <c r="B28" s="39" t="s">
        <v>47</v>
      </c>
      <c r="C28" s="35">
        <v>150</v>
      </c>
      <c r="D28" s="38"/>
      <c r="E28" s="27"/>
      <c r="F28" s="59">
        <f t="shared" si="0"/>
        <v>0</v>
      </c>
      <c r="G28" s="59">
        <f t="shared" si="1"/>
        <v>0</v>
      </c>
      <c r="H28" s="28">
        <f t="shared" si="2"/>
        <v>0</v>
      </c>
      <c r="I28" s="29">
        <f t="shared" si="3"/>
        <v>0</v>
      </c>
      <c r="J28" s="30">
        <f t="shared" si="4"/>
        <v>0</v>
      </c>
      <c r="K28" s="30">
        <f t="shared" si="5"/>
        <v>0</v>
      </c>
    </row>
    <row r="29" spans="1:11" ht="49.5" customHeight="1">
      <c r="A29" s="25">
        <v>24</v>
      </c>
      <c r="B29" s="39" t="s">
        <v>46</v>
      </c>
      <c r="C29" s="35">
        <v>50000</v>
      </c>
      <c r="D29" s="38"/>
      <c r="E29" s="27"/>
      <c r="F29" s="59">
        <f t="shared" si="0"/>
        <v>0</v>
      </c>
      <c r="G29" s="59">
        <f t="shared" si="1"/>
        <v>0</v>
      </c>
      <c r="H29" s="28">
        <f t="shared" si="2"/>
        <v>0</v>
      </c>
      <c r="I29" s="29">
        <f t="shared" si="3"/>
        <v>0</v>
      </c>
      <c r="J29" s="30">
        <f t="shared" si="4"/>
        <v>0</v>
      </c>
      <c r="K29" s="30">
        <f t="shared" si="5"/>
        <v>0</v>
      </c>
    </row>
    <row r="30" spans="1:16" ht="39.75" customHeight="1">
      <c r="A30" s="49" t="s">
        <v>6</v>
      </c>
      <c r="B30" s="50"/>
      <c r="C30" s="50"/>
      <c r="D30" s="50"/>
      <c r="E30" s="50"/>
      <c r="F30" s="50"/>
      <c r="G30" s="51"/>
      <c r="H30" s="22">
        <f>SUM(H6:H29)</f>
        <v>0</v>
      </c>
      <c r="I30" s="23" t="s">
        <v>7</v>
      </c>
      <c r="J30" s="22">
        <f>SUM(J6:J29)</f>
        <v>0</v>
      </c>
      <c r="K30" s="24">
        <f>SUM(K6:K29)</f>
        <v>0</v>
      </c>
      <c r="L30" s="19" t="s">
        <v>19</v>
      </c>
      <c r="M30" s="20" t="s">
        <v>20</v>
      </c>
      <c r="N30" s="18"/>
      <c r="O30" s="20" t="s">
        <v>21</v>
      </c>
      <c r="P30" s="18"/>
    </row>
    <row r="33" spans="1:11" ht="12.75">
      <c r="A33" s="8"/>
      <c r="B33" s="9"/>
      <c r="C33" s="9"/>
      <c r="I33" s="10"/>
      <c r="K33" s="11"/>
    </row>
    <row r="34" spans="1:11" ht="12.75">
      <c r="A34" s="8"/>
      <c r="C34" s="9"/>
      <c r="I34" s="10"/>
      <c r="J34" s="12"/>
      <c r="K34" s="11"/>
    </row>
    <row r="35" spans="1:11" ht="12.75">
      <c r="A35" s="8"/>
      <c r="B35" s="9" t="s">
        <v>8</v>
      </c>
      <c r="C35" s="9"/>
      <c r="I35" s="10"/>
      <c r="J35" s="9"/>
      <c r="K35" s="11"/>
    </row>
    <row r="36" spans="1:11" ht="12.75">
      <c r="A36" s="8"/>
      <c r="B36" s="9"/>
      <c r="C36" s="9"/>
      <c r="J36" s="14" t="s">
        <v>9</v>
      </c>
      <c r="K36" s="11"/>
    </row>
    <row r="37" spans="1:11" ht="12.75">
      <c r="A37" s="8"/>
      <c r="B37" s="9"/>
      <c r="C37" s="9"/>
      <c r="J37" s="15" t="s">
        <v>10</v>
      </c>
      <c r="K37" s="11"/>
    </row>
    <row r="38" spans="9:11" ht="12.75">
      <c r="I38" s="10"/>
      <c r="J38" s="11"/>
      <c r="K38" s="11"/>
    </row>
    <row r="39" spans="9:11" ht="12.75">
      <c r="I39" s="10"/>
      <c r="J39" s="11"/>
      <c r="K39" s="11"/>
    </row>
    <row r="40" ht="12.75">
      <c r="B40" s="13"/>
    </row>
  </sheetData>
  <sheetProtection selectLockedCells="1" selectUnlockedCells="1"/>
  <mergeCells count="9">
    <mergeCell ref="A1:K1"/>
    <mergeCell ref="A30:G30"/>
    <mergeCell ref="B2:K2"/>
    <mergeCell ref="A3:A4"/>
    <mergeCell ref="B3:B4"/>
    <mergeCell ref="C3:C4"/>
    <mergeCell ref="D3:D4"/>
    <mergeCell ref="I3:I4"/>
    <mergeCell ref="E3:E4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Admin</cp:lastModifiedBy>
  <cp:lastPrinted>2023-09-25T07:41:30Z</cp:lastPrinted>
  <dcterms:created xsi:type="dcterms:W3CDTF">2014-06-18T05:42:09Z</dcterms:created>
  <dcterms:modified xsi:type="dcterms:W3CDTF">2023-09-28T08:48:38Z</dcterms:modified>
  <cp:category/>
  <cp:version/>
  <cp:contentType/>
  <cp:contentStatus/>
</cp:coreProperties>
</file>